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positorio\Depto_Mecanica\012 Horarios\"/>
    </mc:Choice>
  </mc:AlternateContent>
  <bookViews>
    <workbookView xWindow="0" yWindow="0" windowWidth="20400" windowHeight="7755" activeTab="2"/>
  </bookViews>
  <sheets>
    <sheet name="1°A" sheetId="1" r:id="rId1"/>
    <sheet name="1°B" sheetId="2" r:id="rId2"/>
    <sheet name="2°" sheetId="3" r:id="rId3"/>
    <sheet name="3°" sheetId="4" r:id="rId4"/>
    <sheet name="4°" sheetId="5" r:id="rId5"/>
    <sheet name="5°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C6" i="6" s="1"/>
  <c r="B6" i="5"/>
  <c r="C6" i="5" s="1"/>
  <c r="B6" i="4"/>
  <c r="B7" i="4" s="1"/>
  <c r="B6" i="3"/>
  <c r="B7" i="3" s="1"/>
  <c r="B6" i="2"/>
  <c r="C6" i="2" s="1"/>
  <c r="B7" i="6" l="1"/>
  <c r="B7" i="5"/>
  <c r="B8" i="4"/>
  <c r="C8" i="4" s="1"/>
  <c r="B10" i="4" s="1"/>
  <c r="C7" i="4"/>
  <c r="C6" i="4"/>
  <c r="C7" i="3"/>
  <c r="B8" i="3"/>
  <c r="C8" i="3" s="1"/>
  <c r="B10" i="3" s="1"/>
  <c r="C6" i="3"/>
  <c r="B7" i="2"/>
  <c r="B6" i="1"/>
  <c r="C6" i="1" s="1"/>
  <c r="B8" i="6" l="1"/>
  <c r="C8" i="6" s="1"/>
  <c r="B10" i="6" s="1"/>
  <c r="C7" i="6"/>
  <c r="B8" i="5"/>
  <c r="C8" i="5" s="1"/>
  <c r="B10" i="5" s="1"/>
  <c r="C7" i="5"/>
  <c r="C10" i="4"/>
  <c r="B11" i="4"/>
  <c r="C10" i="3"/>
  <c r="B11" i="3"/>
  <c r="B8" i="2"/>
  <c r="C8" i="2" s="1"/>
  <c r="B10" i="2" s="1"/>
  <c r="C7" i="2"/>
  <c r="B7" i="1"/>
  <c r="C10" i="6" l="1"/>
  <c r="B11" i="6"/>
  <c r="C10" i="5"/>
  <c r="B11" i="5"/>
  <c r="B12" i="4"/>
  <c r="C12" i="4" s="1"/>
  <c r="B14" i="4" s="1"/>
  <c r="C11" i="4"/>
  <c r="C11" i="3"/>
  <c r="B12" i="3"/>
  <c r="C12" i="3" s="1"/>
  <c r="B14" i="3" s="1"/>
  <c r="C10" i="2"/>
  <c r="B11" i="2"/>
  <c r="B8" i="1"/>
  <c r="C8" i="1" s="1"/>
  <c r="B10" i="1" s="1"/>
  <c r="C10" i="1" s="1"/>
  <c r="C7" i="1"/>
  <c r="C11" i="6" l="1"/>
  <c r="B12" i="6"/>
  <c r="C12" i="6" s="1"/>
  <c r="B14" i="6" s="1"/>
  <c r="C11" i="5"/>
  <c r="B12" i="5"/>
  <c r="C12" i="5" s="1"/>
  <c r="B14" i="5" s="1"/>
  <c r="B15" i="4"/>
  <c r="C14" i="4"/>
  <c r="B15" i="3"/>
  <c r="C14" i="3"/>
  <c r="C11" i="2"/>
  <c r="B12" i="2"/>
  <c r="C12" i="2" s="1"/>
  <c r="B14" i="2" s="1"/>
  <c r="B15" i="2" s="1"/>
  <c r="B11" i="1"/>
  <c r="B12" i="1"/>
  <c r="C11" i="1"/>
  <c r="B15" i="6" l="1"/>
  <c r="C14" i="6"/>
  <c r="B15" i="5"/>
  <c r="C14" i="5"/>
  <c r="C15" i="4"/>
  <c r="B16" i="4"/>
  <c r="C16" i="4" s="1"/>
  <c r="B18" i="4" s="1"/>
  <c r="C15" i="3"/>
  <c r="B16" i="3"/>
  <c r="C16" i="3" s="1"/>
  <c r="B18" i="3" s="1"/>
  <c r="C14" i="2"/>
  <c r="B16" i="2"/>
  <c r="C16" i="2" s="1"/>
  <c r="B18" i="2" s="1"/>
  <c r="C15" i="2"/>
  <c r="C12" i="1"/>
  <c r="B14" i="1" s="1"/>
  <c r="C15" i="6" l="1"/>
  <c r="B16" i="6"/>
  <c r="C16" i="6" s="1"/>
  <c r="B18" i="6" s="1"/>
  <c r="C15" i="5"/>
  <c r="B16" i="5"/>
  <c r="C16" i="5" s="1"/>
  <c r="B18" i="5" s="1"/>
  <c r="B19" i="4"/>
  <c r="C18" i="4"/>
  <c r="C18" i="3"/>
  <c r="B19" i="3"/>
  <c r="C18" i="2"/>
  <c r="B19" i="2"/>
  <c r="B15" i="1"/>
  <c r="C14" i="1"/>
  <c r="B19" i="6" l="1"/>
  <c r="C18" i="6"/>
  <c r="B19" i="5"/>
  <c r="C18" i="5"/>
  <c r="B20" i="4"/>
  <c r="C20" i="4" s="1"/>
  <c r="B22" i="4" s="1"/>
  <c r="B23" i="4" s="1"/>
  <c r="C19" i="4"/>
  <c r="B20" i="3"/>
  <c r="C20" i="3" s="1"/>
  <c r="B22" i="3" s="1"/>
  <c r="C19" i="3"/>
  <c r="C19" i="2"/>
  <c r="B20" i="2"/>
  <c r="C20" i="2" s="1"/>
  <c r="B22" i="2" s="1"/>
  <c r="B16" i="1"/>
  <c r="C15" i="1"/>
  <c r="B24" i="4" l="1"/>
  <c r="C24" i="4" s="1"/>
  <c r="C23" i="4"/>
  <c r="B20" i="6"/>
  <c r="C20" i="6" s="1"/>
  <c r="B22" i="6" s="1"/>
  <c r="C19" i="6"/>
  <c r="B20" i="5"/>
  <c r="C20" i="5" s="1"/>
  <c r="B22" i="5" s="1"/>
  <c r="C19" i="5"/>
  <c r="C22" i="4"/>
  <c r="B23" i="3"/>
  <c r="C22" i="3"/>
  <c r="B23" i="2"/>
  <c r="C22" i="2"/>
  <c r="C16" i="1"/>
  <c r="B18" i="1" s="1"/>
  <c r="C22" i="6" l="1"/>
  <c r="B23" i="6"/>
  <c r="C22" i="5"/>
  <c r="B23" i="5"/>
  <c r="B26" i="4"/>
  <c r="C23" i="3"/>
  <c r="B24" i="3"/>
  <c r="C24" i="3" s="1"/>
  <c r="B26" i="3" s="1"/>
  <c r="C23" i="2"/>
  <c r="B24" i="2"/>
  <c r="C24" i="2" s="1"/>
  <c r="B26" i="2" s="1"/>
  <c r="B19" i="1"/>
  <c r="C18" i="1"/>
  <c r="C23" i="6" l="1"/>
  <c r="B24" i="6"/>
  <c r="C24" i="6" s="1"/>
  <c r="B26" i="6" s="1"/>
  <c r="B24" i="5"/>
  <c r="C24" i="5" s="1"/>
  <c r="B26" i="5" s="1"/>
  <c r="C23" i="5"/>
  <c r="C26" i="4"/>
  <c r="B27" i="4"/>
  <c r="C26" i="3"/>
  <c r="B27" i="3"/>
  <c r="B27" i="2"/>
  <c r="C26" i="2"/>
  <c r="B20" i="1"/>
  <c r="C19" i="1"/>
  <c r="C26" i="6" l="1"/>
  <c r="B27" i="6"/>
  <c r="C26" i="5"/>
  <c r="B27" i="5"/>
  <c r="B28" i="4"/>
  <c r="C28" i="4" s="1"/>
  <c r="C27" i="4"/>
  <c r="C27" i="3"/>
  <c r="B28" i="3"/>
  <c r="C28" i="3" s="1"/>
  <c r="B28" i="2"/>
  <c r="C28" i="2" s="1"/>
  <c r="C27" i="2"/>
  <c r="C20" i="1"/>
  <c r="B22" i="1" s="1"/>
  <c r="C27" i="6" l="1"/>
  <c r="B28" i="6"/>
  <c r="C28" i="6" s="1"/>
  <c r="C27" i="5"/>
  <c r="B28" i="5"/>
  <c r="C28" i="5" s="1"/>
  <c r="B23" i="1"/>
  <c r="C22" i="1"/>
  <c r="B24" i="1" l="1"/>
  <c r="C23" i="1"/>
  <c r="C24" i="1" l="1"/>
  <c r="B26" i="1" s="1"/>
  <c r="B27" i="1" l="1"/>
  <c r="C26" i="1"/>
  <c r="B28" i="1" l="1"/>
  <c r="C27" i="1"/>
  <c r="C28" i="1" l="1"/>
</calcChain>
</file>

<file path=xl/sharedStrings.xml><?xml version="1.0" encoding="utf-8"?>
<sst xmlns="http://schemas.openxmlformats.org/spreadsheetml/2006/main" count="191" uniqueCount="81">
  <si>
    <t>LUNES</t>
  </si>
  <si>
    <t>MARTES</t>
  </si>
  <si>
    <t>MIÉRCOLES</t>
  </si>
  <si>
    <t>JUEVES</t>
  </si>
  <si>
    <t>VIERNES</t>
  </si>
  <si>
    <t>SÁBADO</t>
  </si>
  <si>
    <t>TURNO</t>
  </si>
  <si>
    <t>MAÑANA</t>
  </si>
  <si>
    <t>TARDE</t>
  </si>
  <si>
    <t>NOCHE</t>
  </si>
  <si>
    <t>COMIENZA</t>
  </si>
  <si>
    <t>FINALIZA</t>
  </si>
  <si>
    <t>INGENIERIA Y SOCIEDAD</t>
  </si>
  <si>
    <t>SISTEMAS DE REPRESENTACION</t>
  </si>
  <si>
    <t>ANALISIS MATEMATICO I</t>
  </si>
  <si>
    <t>ALGEBRA Y GEOM ANALITICA</t>
  </si>
  <si>
    <t xml:space="preserve">INGENIERIA MECANICA I </t>
  </si>
  <si>
    <t>FISICA I</t>
  </si>
  <si>
    <t xml:space="preserve">QUIMICA GENERAL </t>
  </si>
  <si>
    <t>FUNDAMENTOS DE INFORMATICA</t>
  </si>
  <si>
    <t>QUIMICA GENERAL</t>
  </si>
  <si>
    <t xml:space="preserve">FISICA I </t>
  </si>
  <si>
    <t>1º AÑO         "A"</t>
  </si>
  <si>
    <t>HORARIOS</t>
  </si>
  <si>
    <t>INGENIERÍA MECANICA</t>
  </si>
  <si>
    <t>1º CUATRIMESTRE</t>
  </si>
  <si>
    <t>Curso 1SA</t>
  </si>
  <si>
    <t>1º AÑO         "B"</t>
  </si>
  <si>
    <t>2º AÑO</t>
  </si>
  <si>
    <t>3º AÑO</t>
  </si>
  <si>
    <t>4º AÑO</t>
  </si>
  <si>
    <t>5º AÑO</t>
  </si>
  <si>
    <t>ALG. Y GEOM. ANALITICA</t>
  </si>
  <si>
    <t>INGLES I</t>
  </si>
  <si>
    <t>FISICA II</t>
  </si>
  <si>
    <t>ING AMB Y SEG INDUSTRIAL</t>
  </si>
  <si>
    <t>ANALISIS MATEMATICO II</t>
  </si>
  <si>
    <t>INGENIERIA MECANICA II</t>
  </si>
  <si>
    <t>ESTABILIDAD I</t>
  </si>
  <si>
    <t>MATERIALES METALICOS</t>
  </si>
  <si>
    <t>MATERIALES NO METALICOS</t>
  </si>
  <si>
    <t>INGLES II</t>
  </si>
  <si>
    <t>PROBABILIDAD Y ESTADISTICA</t>
  </si>
  <si>
    <t>DISEÑO MECANICO Comision A</t>
  </si>
  <si>
    <t>DISEÑO MECANICO Comision B</t>
  </si>
  <si>
    <t>MECANICA RACIONAL</t>
  </si>
  <si>
    <t>TERMO DINAMICA</t>
  </si>
  <si>
    <t>CALCULO AVANZADO</t>
  </si>
  <si>
    <t>ESTABILIDAD II</t>
  </si>
  <si>
    <t>INGENIERIA MECANICA III</t>
  </si>
  <si>
    <t>MEDICIONES Y ENSAYOS</t>
  </si>
  <si>
    <t>ECONOMIA</t>
  </si>
  <si>
    <t>CAD-CAM-CAE</t>
  </si>
  <si>
    <t>METROLOGIA E ING. DE CALIDAD</t>
  </si>
  <si>
    <t>MECANICA DE LOS FLUIDOS</t>
  </si>
  <si>
    <t>ELECTROTECNIA Y MAQ ELECTRICAS</t>
  </si>
  <si>
    <t>ELECTRONICA Y SIST DE CONTROL</t>
  </si>
  <si>
    <t>TECNOLOGIA DEL CALOR</t>
  </si>
  <si>
    <t>ELEMENTOS DE MAQUINAS</t>
  </si>
  <si>
    <t>PROYECTO FINAL</t>
  </si>
  <si>
    <t>INSTALACIONES INDUSTRIALES</t>
  </si>
  <si>
    <t>MAQUINAS ALTERNATIVAS Y TURBOMAQ.</t>
  </si>
  <si>
    <t>LEGISLACION</t>
  </si>
  <si>
    <t>MANTENIMIENTO</t>
  </si>
  <si>
    <t>MECANICA DE LOS FLUIDOS COMPUTACIONAL</t>
  </si>
  <si>
    <t>AIRE ACONDICIONADO Y CALEFACCION</t>
  </si>
  <si>
    <t>TEORIA Y APLIC. DEL MEF</t>
  </si>
  <si>
    <t>ESTABILIDAD III</t>
  </si>
  <si>
    <t>MAQUINAS AGRICOLAS</t>
  </si>
  <si>
    <t>DINAMICA VEHICULAR</t>
  </si>
  <si>
    <t>REFRIGERACION IND.</t>
  </si>
  <si>
    <t>DISEÑO INSTALACIONES Y EQUIPOS EN TERMOMECANICA</t>
  </si>
  <si>
    <t>INGENIERIA  Y SOCIEDAD 14:15 A 15:45</t>
  </si>
  <si>
    <t>METALOGRAFIA Y TRATAMIENTOS TERMICOS</t>
  </si>
  <si>
    <t>DIGITILACION INDUTRIAL 4.0</t>
  </si>
  <si>
    <t xml:space="preserve"> </t>
  </si>
  <si>
    <t xml:space="preserve">NEUMATICA Y AUTOM. IND.     </t>
  </si>
  <si>
    <t xml:space="preserve">METROLOGIA E ING. DE CALIDAD  </t>
  </si>
  <si>
    <t xml:space="preserve">MECANICA DE LOS FLUIDOS </t>
  </si>
  <si>
    <t>TECNOLOGIA DE CALOR</t>
  </si>
  <si>
    <t>ORGANIZACIÓN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</si>
</sst>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dotted">
        <color indexed="64"/>
      </top>
      <bottom style="medium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Down="1">
      <left style="thin">
        <color indexed="64"/>
      </left>
      <right style="medium">
        <color auto="1"/>
      </right>
      <top style="dotted">
        <color indexed="64"/>
      </top>
      <bottom/>
      <diagonal style="thin">
        <color indexed="64"/>
      </diagonal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auto="1"/>
      </right>
      <top/>
      <bottom style="dotted">
        <color indexed="64"/>
      </bottom>
      <diagonal style="thin">
        <color indexed="64"/>
      </diagonal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 style="medium">
        <color auto="1"/>
      </right>
      <top style="dotted">
        <color indexed="64"/>
      </top>
      <bottom style="medium">
        <color auto="1"/>
      </bottom>
      <diagonal style="thin">
        <color indexed="64"/>
      </diagonal>
    </border>
    <border diagonalDown="1">
      <left/>
      <right style="medium">
        <color auto="1"/>
      </right>
      <top style="medium">
        <color auto="1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medium">
        <color auto="1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auto="1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 diagonalDown="1">
      <left/>
      <right style="medium">
        <color auto="1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medium">
        <color auto="1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05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7" fillId="24" borderId="11" xfId="1" applyFont="1" applyFill="1" applyBorder="1" applyAlignment="1">
      <alignment horizontal="center" vertical="center"/>
    </xf>
    <xf numFmtId="0" fontId="17" fillId="24" borderId="9" xfId="1" applyFont="1" applyFill="1" applyBorder="1" applyAlignment="1">
      <alignment horizontal="center" vertical="center" wrapText="1"/>
    </xf>
    <xf numFmtId="0" fontId="17" fillId="24" borderId="10" xfId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164" fontId="18" fillId="0" borderId="15" xfId="0" applyNumberFormat="1" applyFont="1" applyBorder="1"/>
    <xf numFmtId="164" fontId="18" fillId="0" borderId="12" xfId="0" applyNumberFormat="1" applyFont="1" applyBorder="1"/>
    <xf numFmtId="164" fontId="18" fillId="0" borderId="14" xfId="0" applyNumberFormat="1" applyFont="1" applyBorder="1"/>
    <xf numFmtId="164" fontId="18" fillId="0" borderId="0" xfId="0" applyNumberFormat="1" applyFont="1" applyBorder="1"/>
    <xf numFmtId="164" fontId="18" fillId="0" borderId="13" xfId="0" applyNumberFormat="1" applyFont="1" applyBorder="1"/>
    <xf numFmtId="164" fontId="18" fillId="0" borderId="23" xfId="0" applyNumberFormat="1" applyFont="1" applyBorder="1"/>
    <xf numFmtId="164" fontId="18" fillId="0" borderId="0" xfId="0" applyNumberFormat="1" applyFont="1"/>
    <xf numFmtId="0" fontId="18" fillId="0" borderId="0" xfId="0" applyFont="1"/>
    <xf numFmtId="0" fontId="17" fillId="24" borderId="25" xfId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textRotation="255"/>
    </xf>
    <xf numFmtId="164" fontId="20" fillId="0" borderId="15" xfId="0" applyNumberFormat="1" applyFont="1" applyBorder="1"/>
    <xf numFmtId="164" fontId="20" fillId="0" borderId="23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9" fillId="0" borderId="17" xfId="0" applyFont="1" applyBorder="1" applyAlignment="1">
      <alignment horizontal="center" vertical="center" textRotation="255"/>
    </xf>
    <xf numFmtId="164" fontId="18" fillId="0" borderId="32" xfId="0" applyNumberFormat="1" applyFont="1" applyBorder="1"/>
    <xf numFmtId="0" fontId="0" fillId="0" borderId="9" xfId="0" applyBorder="1"/>
    <xf numFmtId="0" fontId="19" fillId="0" borderId="17" xfId="0" applyFont="1" applyBorder="1" applyAlignment="1">
      <alignment horizontal="center" vertical="center" textRotation="255"/>
    </xf>
    <xf numFmtId="0" fontId="21" fillId="26" borderId="31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9" xfId="0" applyFill="1" applyBorder="1"/>
    <xf numFmtId="0" fontId="0" fillId="0" borderId="12" xfId="0" applyFill="1" applyBorder="1"/>
    <xf numFmtId="0" fontId="0" fillId="0" borderId="33" xfId="0" applyFill="1" applyBorder="1" applyAlignment="1">
      <alignment vertical="center" wrapText="1"/>
    </xf>
    <xf numFmtId="0" fontId="21" fillId="0" borderId="29" xfId="0" applyFont="1" applyBorder="1"/>
    <xf numFmtId="0" fontId="21" fillId="26" borderId="30" xfId="0" applyFont="1" applyFill="1" applyBorder="1" applyAlignment="1">
      <alignment vertical="center" wrapText="1"/>
    </xf>
    <xf numFmtId="0" fontId="21" fillId="0" borderId="0" xfId="0" applyFont="1" applyBorder="1"/>
    <xf numFmtId="0" fontId="21" fillId="0" borderId="12" xfId="0" applyFont="1" applyBorder="1"/>
    <xf numFmtId="0" fontId="21" fillId="0" borderId="34" xfId="0" applyFont="1" applyBorder="1"/>
    <xf numFmtId="0" fontId="21" fillId="0" borderId="14" xfId="0" applyFont="1" applyBorder="1"/>
    <xf numFmtId="0" fontId="21" fillId="26" borderId="47" xfId="0" applyFont="1" applyFill="1" applyBorder="1"/>
    <xf numFmtId="164" fontId="18" fillId="0" borderId="38" xfId="0" applyNumberFormat="1" applyFont="1" applyBorder="1"/>
    <xf numFmtId="164" fontId="18" fillId="0" borderId="48" xfId="0" applyNumberFormat="1" applyFont="1" applyBorder="1"/>
    <xf numFmtId="164" fontId="18" fillId="0" borderId="41" xfId="0" applyNumberFormat="1" applyFont="1" applyBorder="1"/>
    <xf numFmtId="164" fontId="18" fillId="0" borderId="29" xfId="0" applyNumberFormat="1" applyFont="1" applyBorder="1"/>
    <xf numFmtId="164" fontId="18" fillId="0" borderId="42" xfId="0" applyNumberFormat="1" applyFont="1" applyBorder="1"/>
    <xf numFmtId="164" fontId="18" fillId="0" borderId="43" xfId="0" applyNumberFormat="1" applyFont="1" applyBorder="1"/>
    <xf numFmtId="0" fontId="21" fillId="26" borderId="35" xfId="0" applyFont="1" applyFill="1" applyBorder="1"/>
    <xf numFmtId="0" fontId="0" fillId="0" borderId="49" xfId="0" applyBorder="1"/>
    <xf numFmtId="0" fontId="0" fillId="0" borderId="51" xfId="0" applyBorder="1"/>
    <xf numFmtId="0" fontId="0" fillId="0" borderId="50" xfId="0" applyBorder="1"/>
    <xf numFmtId="0" fontId="21" fillId="26" borderId="34" xfId="0" applyFont="1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52" xfId="0" applyBorder="1"/>
    <xf numFmtId="0" fontId="21" fillId="26" borderId="40" xfId="0" applyFont="1" applyFill="1" applyBorder="1" applyAlignment="1">
      <alignment vertical="center" wrapText="1"/>
    </xf>
    <xf numFmtId="0" fontId="0" fillId="0" borderId="53" xfId="0" applyFill="1" applyBorder="1"/>
    <xf numFmtId="0" fontId="0" fillId="0" borderId="42" xfId="0" applyFill="1" applyBorder="1"/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21" fillId="0" borderId="46" xfId="0" applyFont="1" applyFill="1" applyBorder="1" applyAlignment="1">
      <alignment vertical="center" wrapText="1"/>
    </xf>
    <xf numFmtId="0" fontId="21" fillId="0" borderId="53" xfId="0" applyFont="1" applyFill="1" applyBorder="1"/>
    <xf numFmtId="0" fontId="21" fillId="0" borderId="42" xfId="0" applyFont="1" applyFill="1" applyBorder="1"/>
    <xf numFmtId="0" fontId="21" fillId="0" borderId="36" xfId="0" applyFont="1" applyFill="1" applyBorder="1" applyAlignment="1">
      <alignment vertical="center" wrapText="1"/>
    </xf>
    <xf numFmtId="0" fontId="21" fillId="0" borderId="35" xfId="0" applyFont="1" applyFill="1" applyBorder="1"/>
    <xf numFmtId="0" fontId="21" fillId="0" borderId="13" xfId="0" applyFont="1" applyBorder="1"/>
    <xf numFmtId="164" fontId="18" fillId="0" borderId="57" xfId="0" applyNumberFormat="1" applyFont="1" applyBorder="1"/>
    <xf numFmtId="0" fontId="0" fillId="0" borderId="58" xfId="0" applyBorder="1"/>
    <xf numFmtId="0" fontId="0" fillId="0" borderId="59" xfId="0" applyFill="1" applyBorder="1"/>
    <xf numFmtId="0" fontId="0" fillId="0" borderId="12" xfId="0" applyFill="1" applyBorder="1" applyAlignment="1">
      <alignment vertical="center" wrapText="1"/>
    </xf>
    <xf numFmtId="0" fontId="0" fillId="0" borderId="60" xfId="0" applyBorder="1"/>
    <xf numFmtId="0" fontId="21" fillId="26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 vertical="center" wrapText="1"/>
    </xf>
    <xf numFmtId="164" fontId="21" fillId="0" borderId="47" xfId="0" applyNumberFormat="1" applyFont="1" applyBorder="1"/>
    <xf numFmtId="0" fontId="21" fillId="0" borderId="23" xfId="0" applyFont="1" applyBorder="1"/>
    <xf numFmtId="0" fontId="21" fillId="0" borderId="65" xfId="0" applyFont="1" applyFill="1" applyBorder="1" applyAlignment="1">
      <alignment horizontal="center" vertical="center" wrapText="1"/>
    </xf>
    <xf numFmtId="164" fontId="21" fillId="0" borderId="47" xfId="0" applyNumberFormat="1" applyFont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64" fontId="21" fillId="0" borderId="68" xfId="0" applyNumberFormat="1" applyFont="1" applyBorder="1"/>
    <xf numFmtId="0" fontId="21" fillId="0" borderId="42" xfId="0" applyFont="1" applyBorder="1"/>
    <xf numFmtId="0" fontId="21" fillId="0" borderId="41" xfId="0" applyFont="1" applyFill="1" applyBorder="1"/>
    <xf numFmtId="0" fontId="21" fillId="0" borderId="41" xfId="0" applyFont="1" applyBorder="1"/>
    <xf numFmtId="0" fontId="0" fillId="0" borderId="69" xfId="0" applyBorder="1"/>
    <xf numFmtId="0" fontId="0" fillId="0" borderId="29" xfId="0" applyFill="1" applyBorder="1" applyAlignment="1">
      <alignment vertical="center" wrapText="1"/>
    </xf>
    <xf numFmtId="0" fontId="21" fillId="26" borderId="33" xfId="0" applyFont="1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64" fontId="21" fillId="0" borderId="47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76" xfId="0" applyBorder="1"/>
    <xf numFmtId="0" fontId="21" fillId="0" borderId="56" xfId="0" applyFont="1" applyFill="1" applyBorder="1" applyAlignment="1">
      <alignment vertical="center" wrapText="1"/>
    </xf>
    <xf numFmtId="0" fontId="21" fillId="0" borderId="66" xfId="0" applyFont="1" applyFill="1" applyBorder="1" applyAlignment="1">
      <alignment vertical="center" wrapText="1"/>
    </xf>
    <xf numFmtId="0" fontId="0" fillId="0" borderId="35" xfId="0" applyBorder="1"/>
    <xf numFmtId="0" fontId="21" fillId="26" borderId="42" xfId="0" applyFont="1" applyFill="1" applyBorder="1" applyAlignment="1">
      <alignment vertical="center" wrapText="1"/>
    </xf>
    <xf numFmtId="0" fontId="0" fillId="0" borderId="70" xfId="0" applyBorder="1"/>
    <xf numFmtId="164" fontId="20" fillId="0" borderId="71" xfId="0" applyNumberFormat="1" applyFont="1" applyBorder="1"/>
    <xf numFmtId="164" fontId="18" fillId="0" borderId="62" xfId="0" applyNumberFormat="1" applyFont="1" applyBorder="1"/>
    <xf numFmtId="0" fontId="21" fillId="0" borderId="70" xfId="0" applyFont="1" applyBorder="1" applyAlignment="1">
      <alignment horizontal="center"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26" borderId="46" xfId="0" applyFont="1" applyFill="1" applyBorder="1" applyAlignment="1">
      <alignment vertical="center" wrapText="1"/>
    </xf>
    <xf numFmtId="0" fontId="21" fillId="26" borderId="42" xfId="0" applyFont="1" applyFill="1" applyBorder="1"/>
    <xf numFmtId="0" fontId="21" fillId="26" borderId="29" xfId="0" applyFont="1" applyFill="1" applyBorder="1" applyAlignment="1">
      <alignment vertical="center" wrapText="1"/>
    </xf>
    <xf numFmtId="0" fontId="21" fillId="0" borderId="80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21" fillId="0" borderId="61" xfId="0" applyNumberFormat="1" applyFont="1" applyBorder="1" applyAlignment="1">
      <alignment horizontal="center" vertical="center" wrapText="1"/>
    </xf>
    <xf numFmtId="0" fontId="0" fillId="0" borderId="31" xfId="0" applyBorder="1"/>
    <xf numFmtId="0" fontId="21" fillId="0" borderId="31" xfId="0" applyFont="1" applyFill="1" applyBorder="1"/>
    <xf numFmtId="0" fontId="0" fillId="0" borderId="62" xfId="0" applyBorder="1"/>
    <xf numFmtId="0" fontId="21" fillId="26" borderId="32" xfId="0" applyFont="1" applyFill="1" applyBorder="1" applyAlignment="1">
      <alignment vertical="center" wrapText="1"/>
    </xf>
    <xf numFmtId="0" fontId="0" fillId="0" borderId="75" xfId="0" applyBorder="1"/>
    <xf numFmtId="0" fontId="17" fillId="24" borderId="31" xfId="1" applyFont="1" applyFill="1" applyBorder="1" applyAlignment="1">
      <alignment horizontal="center" vertical="center"/>
    </xf>
    <xf numFmtId="164" fontId="20" fillId="0" borderId="41" xfId="0" applyNumberFormat="1" applyFont="1" applyBorder="1"/>
    <xf numFmtId="0" fontId="21" fillId="30" borderId="33" xfId="0" applyFont="1" applyFill="1" applyBorder="1" applyAlignment="1">
      <alignment vertical="center" wrapText="1"/>
    </xf>
    <xf numFmtId="0" fontId="25" fillId="30" borderId="33" xfId="0" applyFont="1" applyFill="1" applyBorder="1" applyAlignment="1">
      <alignment vertical="center" wrapText="1"/>
    </xf>
    <xf numFmtId="0" fontId="21" fillId="29" borderId="33" xfId="0" applyFont="1" applyFill="1" applyBorder="1" applyAlignment="1">
      <alignment vertical="center" wrapText="1"/>
    </xf>
    <xf numFmtId="0" fontId="21" fillId="29" borderId="44" xfId="0" applyFont="1" applyFill="1" applyBorder="1" applyAlignment="1">
      <alignment vertical="center" wrapText="1"/>
    </xf>
    <xf numFmtId="0" fontId="0" fillId="0" borderId="32" xfId="0" applyBorder="1"/>
    <xf numFmtId="0" fontId="0" fillId="0" borderId="78" xfId="0" applyBorder="1"/>
    <xf numFmtId="0" fontId="0" fillId="0" borderId="74" xfId="0" applyBorder="1"/>
    <xf numFmtId="0" fontId="0" fillId="0" borderId="71" xfId="0" applyBorder="1"/>
    <xf numFmtId="0" fontId="21" fillId="26" borderId="36" xfId="0" applyFont="1" applyFill="1" applyBorder="1" applyAlignment="1">
      <alignment vertical="center" wrapText="1"/>
    </xf>
    <xf numFmtId="0" fontId="0" fillId="0" borderId="59" xfId="0" applyBorder="1"/>
    <xf numFmtId="0" fontId="0" fillId="0" borderId="79" xfId="0" applyBorder="1"/>
    <xf numFmtId="0" fontId="0" fillId="0" borderId="64" xfId="0" applyBorder="1"/>
    <xf numFmtId="0" fontId="0" fillId="0" borderId="72" xfId="0" applyBorder="1"/>
    <xf numFmtId="0" fontId="0" fillId="0" borderId="44" xfId="0" applyFill="1" applyBorder="1" applyAlignment="1">
      <alignment vertical="center" wrapText="1"/>
    </xf>
    <xf numFmtId="0" fontId="0" fillId="0" borderId="39" xfId="0" applyFill="1" applyBorder="1"/>
    <xf numFmtId="0" fontId="21" fillId="29" borderId="31" xfId="0" applyFont="1" applyFill="1" applyBorder="1" applyAlignment="1">
      <alignment horizontal="center" vertical="center" wrapText="1"/>
    </xf>
    <xf numFmtId="0" fontId="21" fillId="26" borderId="63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0" fillId="0" borderId="83" xfId="0" applyBorder="1"/>
    <xf numFmtId="0" fontId="0" fillId="0" borderId="82" xfId="0" applyBorder="1"/>
    <xf numFmtId="0" fontId="21" fillId="0" borderId="56" xfId="0" applyFont="1" applyBorder="1" applyAlignment="1">
      <alignment horizontal="center" vertical="center" wrapText="1"/>
    </xf>
    <xf numFmtId="0" fontId="0" fillId="0" borderId="43" xfId="0" applyBorder="1"/>
    <xf numFmtId="0" fontId="21" fillId="26" borderId="43" xfId="0" applyFont="1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6" xfId="0" applyBorder="1"/>
    <xf numFmtId="0" fontId="0" fillId="0" borderId="35" xfId="0" applyFill="1" applyBorder="1" applyAlignment="1">
      <alignment vertical="center" wrapText="1"/>
    </xf>
    <xf numFmtId="0" fontId="0" fillId="0" borderId="85" xfId="0" applyBorder="1"/>
    <xf numFmtId="0" fontId="0" fillId="0" borderId="86" xfId="0" applyBorder="1"/>
    <xf numFmtId="0" fontId="0" fillId="0" borderId="45" xfId="0" applyFill="1" applyBorder="1" applyAlignment="1">
      <alignment vertical="center" wrapText="1"/>
    </xf>
    <xf numFmtId="0" fontId="0" fillId="0" borderId="45" xfId="0" applyBorder="1"/>
    <xf numFmtId="0" fontId="0" fillId="0" borderId="47" xfId="0" applyBorder="1"/>
    <xf numFmtId="0" fontId="0" fillId="0" borderId="68" xfId="0" applyBorder="1"/>
    <xf numFmtId="0" fontId="21" fillId="25" borderId="31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  <xf numFmtId="0" fontId="21" fillId="25" borderId="46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56" xfId="0" applyFont="1" applyFill="1" applyBorder="1" applyAlignment="1">
      <alignment horizontal="center" vertical="center" wrapText="1"/>
    </xf>
    <xf numFmtId="0" fontId="21" fillId="25" borderId="45" xfId="0" applyFont="1" applyFill="1" applyBorder="1" applyAlignment="1">
      <alignment horizontal="center" vertical="center" wrapText="1"/>
    </xf>
    <xf numFmtId="0" fontId="22" fillId="27" borderId="36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44" xfId="0" applyFont="1" applyFill="1" applyBorder="1" applyAlignment="1">
      <alignment horizontal="center" vertical="center" wrapText="1"/>
    </xf>
    <xf numFmtId="0" fontId="23" fillId="27" borderId="36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center" vertical="center"/>
    </xf>
    <xf numFmtId="0" fontId="23" fillId="27" borderId="44" xfId="0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center" vertical="center" wrapText="1"/>
    </xf>
    <xf numFmtId="0" fontId="23" fillId="27" borderId="40" xfId="0" applyFont="1" applyFill="1" applyBorder="1" applyAlignment="1">
      <alignment horizontal="center" vertical="center" wrapText="1"/>
    </xf>
    <xf numFmtId="0" fontId="24" fillId="28" borderId="36" xfId="0" applyFont="1" applyFill="1" applyBorder="1" applyAlignment="1">
      <alignment horizontal="center" vertical="center"/>
    </xf>
    <xf numFmtId="0" fontId="24" fillId="28" borderId="0" xfId="0" applyFont="1" applyFill="1" applyBorder="1" applyAlignment="1">
      <alignment horizontal="center" vertical="center"/>
    </xf>
    <xf numFmtId="0" fontId="24" fillId="28" borderId="44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44" xfId="0" applyFont="1" applyFill="1" applyBorder="1" applyAlignment="1">
      <alignment horizontal="center" vertical="center" wrapText="1"/>
    </xf>
    <xf numFmtId="0" fontId="21" fillId="24" borderId="3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textRotation="255"/>
    </xf>
    <xf numFmtId="0" fontId="19" fillId="0" borderId="22" xfId="0" applyFont="1" applyBorder="1" applyAlignment="1">
      <alignment horizontal="center" vertical="center" textRotation="255"/>
    </xf>
    <xf numFmtId="0" fontId="21" fillId="26" borderId="34" xfId="0" applyFont="1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0" fontId="21" fillId="24" borderId="40" xfId="0" applyFont="1" applyFill="1" applyBorder="1" applyAlignment="1">
      <alignment horizontal="center" vertical="center" wrapText="1"/>
    </xf>
    <xf numFmtId="0" fontId="21" fillId="24" borderId="33" xfId="0" applyFont="1" applyFill="1" applyBorder="1" applyAlignment="1">
      <alignment horizontal="center" vertical="center" wrapText="1"/>
    </xf>
    <xf numFmtId="0" fontId="21" fillId="24" borderId="34" xfId="0" applyFont="1" applyFill="1" applyBorder="1" applyAlignment="1">
      <alignment horizontal="center" vertical="center" wrapText="1"/>
    </xf>
    <xf numFmtId="0" fontId="21" fillId="26" borderId="40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/>
    </xf>
    <xf numFmtId="0" fontId="21" fillId="25" borderId="34" xfId="0" applyFont="1" applyFill="1" applyBorder="1" applyAlignment="1">
      <alignment horizontal="center" vertical="center"/>
    </xf>
    <xf numFmtId="0" fontId="21" fillId="29" borderId="37" xfId="0" applyFont="1" applyFill="1" applyBorder="1" applyAlignment="1">
      <alignment horizontal="center" vertical="center" wrapText="1"/>
    </xf>
    <xf numFmtId="0" fontId="21" fillId="29" borderId="0" xfId="0" applyFont="1" applyFill="1" applyBorder="1" applyAlignment="1">
      <alignment horizontal="center" vertical="center" wrapText="1"/>
    </xf>
    <xf numFmtId="0" fontId="21" fillId="29" borderId="39" xfId="0" applyFont="1" applyFill="1" applyBorder="1" applyAlignment="1">
      <alignment horizontal="center" vertical="center" wrapText="1"/>
    </xf>
    <xf numFmtId="0" fontId="21" fillId="29" borderId="81" xfId="0" applyFont="1" applyFill="1" applyBorder="1" applyAlignment="1">
      <alignment horizontal="center" vertical="center" wrapText="1"/>
    </xf>
    <xf numFmtId="0" fontId="21" fillId="29" borderId="31" xfId="0" applyFont="1" applyFill="1" applyBorder="1" applyAlignment="1">
      <alignment horizontal="center" vertical="center" wrapText="1"/>
    </xf>
    <xf numFmtId="0" fontId="21" fillId="26" borderId="33" xfId="0" applyFont="1" applyFill="1" applyBorder="1" applyAlignment="1">
      <alignment horizontal="center" vertical="center" wrapText="1"/>
    </xf>
    <xf numFmtId="0" fontId="21" fillId="26" borderId="30" xfId="0" applyFont="1" applyFill="1" applyBorder="1" applyAlignment="1">
      <alignment horizontal="center" vertical="center" wrapText="1"/>
    </xf>
    <xf numFmtId="0" fontId="21" fillId="29" borderId="33" xfId="0" applyFont="1" applyFill="1" applyBorder="1" applyAlignment="1">
      <alignment horizontal="center" vertical="center" wrapText="1"/>
    </xf>
    <xf numFmtId="0" fontId="21" fillId="29" borderId="34" xfId="0" applyFont="1" applyFill="1" applyBorder="1" applyAlignment="1">
      <alignment horizontal="center" vertical="center" wrapText="1"/>
    </xf>
    <xf numFmtId="0" fontId="21" fillId="29" borderId="40" xfId="0" applyFont="1" applyFill="1" applyBorder="1" applyAlignment="1">
      <alignment horizontal="center" vertical="center" wrapText="1"/>
    </xf>
    <xf numFmtId="0" fontId="21" fillId="29" borderId="30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6" borderId="0" xfId="0" applyFont="1" applyFill="1" applyBorder="1" applyAlignment="1">
      <alignment horizontal="center" vertical="center" wrapText="1"/>
    </xf>
    <xf numFmtId="0" fontId="21" fillId="29" borderId="46" xfId="0" applyFont="1" applyFill="1" applyBorder="1" applyAlignment="1">
      <alignment horizontal="center" vertical="center" wrapText="1"/>
    </xf>
    <xf numFmtId="0" fontId="21" fillId="29" borderId="66" xfId="0" applyFont="1" applyFill="1" applyBorder="1" applyAlignment="1">
      <alignment horizontal="center" vertical="center" wrapText="1"/>
    </xf>
    <xf numFmtId="0" fontId="21" fillId="29" borderId="40" xfId="0" applyFont="1" applyFill="1" applyBorder="1" applyAlignment="1">
      <alignment horizontal="center" vertical="center"/>
    </xf>
    <xf numFmtId="0" fontId="21" fillId="29" borderId="34" xfId="0" applyFont="1" applyFill="1" applyBorder="1" applyAlignment="1">
      <alignment horizontal="center" vertical="center"/>
    </xf>
    <xf numFmtId="0" fontId="21" fillId="29" borderId="41" xfId="0" applyFont="1" applyFill="1" applyBorder="1" applyAlignment="1">
      <alignment horizontal="center" vertical="center" wrapText="1"/>
    </xf>
    <xf numFmtId="0" fontId="21" fillId="29" borderId="61" xfId="0" applyFont="1" applyFill="1" applyBorder="1" applyAlignment="1">
      <alignment horizontal="center" vertical="center" wrapText="1"/>
    </xf>
    <xf numFmtId="0" fontId="21" fillId="29" borderId="67" xfId="0" applyFont="1" applyFill="1" applyBorder="1" applyAlignment="1">
      <alignment horizontal="center" vertical="center"/>
    </xf>
    <xf numFmtId="0" fontId="21" fillId="29" borderId="44" xfId="0" applyFont="1" applyFill="1" applyBorder="1" applyAlignment="1">
      <alignment horizontal="center" vertical="center"/>
    </xf>
    <xf numFmtId="0" fontId="21" fillId="29" borderId="63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vertical="center" wrapText="1"/>
    </xf>
    <xf numFmtId="0" fontId="26" fillId="30" borderId="31" xfId="41" applyFont="1" applyFill="1" applyBorder="1" applyAlignment="1">
      <alignment horizontal="center" vertical="center" wrapText="1"/>
    </xf>
    <xf numFmtId="0" fontId="21" fillId="29" borderId="31" xfId="42" applyFont="1" applyFill="1" applyBorder="1" applyAlignment="1">
      <alignment horizontal="center" vertical="center" wrapText="1"/>
    </xf>
    <xf numFmtId="0" fontId="27" fillId="29" borderId="31" xfId="42" applyFont="1" applyFill="1" applyBorder="1" applyAlignment="1">
      <alignment horizontal="center" vertical="center" wrapText="1"/>
    </xf>
    <xf numFmtId="0" fontId="21" fillId="29" borderId="46" xfId="41" applyFont="1" applyFill="1" applyBorder="1" applyAlignment="1">
      <alignment horizontal="center" vertical="center" wrapText="1"/>
    </xf>
    <xf numFmtId="0" fontId="21" fillId="29" borderId="67" xfId="41" applyFont="1" applyFill="1" applyBorder="1" applyAlignment="1">
      <alignment horizontal="center" vertical="center" wrapText="1"/>
    </xf>
    <xf numFmtId="0" fontId="21" fillId="29" borderId="36" xfId="41" applyFont="1" applyFill="1" applyBorder="1" applyAlignment="1">
      <alignment horizontal="center" vertical="center" wrapText="1"/>
    </xf>
    <xf numFmtId="0" fontId="21" fillId="29" borderId="44" xfId="41" applyFont="1" applyFill="1" applyBorder="1" applyAlignment="1">
      <alignment horizontal="center" vertical="center" wrapText="1"/>
    </xf>
    <xf numFmtId="0" fontId="21" fillId="29" borderId="45" xfId="41" applyFont="1" applyFill="1" applyBorder="1" applyAlignment="1">
      <alignment horizontal="center" vertical="center" wrapText="1"/>
    </xf>
    <xf numFmtId="0" fontId="21" fillId="29" borderId="63" xfId="41" applyFont="1" applyFill="1" applyBorder="1" applyAlignment="1">
      <alignment horizontal="center" vertical="center" wrapText="1"/>
    </xf>
    <xf numFmtId="0" fontId="17" fillId="24" borderId="84" xfId="1" applyFont="1" applyFill="1" applyBorder="1" applyAlignment="1">
      <alignment horizontal="center" vertical="center"/>
    </xf>
    <xf numFmtId="0" fontId="17" fillId="24" borderId="81" xfId="1" applyFont="1" applyFill="1" applyBorder="1" applyAlignment="1">
      <alignment horizontal="center" vertical="center"/>
    </xf>
    <xf numFmtId="0" fontId="26" fillId="29" borderId="31" xfId="0" applyFont="1" applyFill="1" applyBorder="1" applyAlignment="1">
      <alignment horizontal="center" vertical="center" wrapText="1"/>
    </xf>
    <xf numFmtId="0" fontId="26" fillId="30" borderId="31" xfId="0" applyFont="1" applyFill="1" applyBorder="1" applyAlignment="1">
      <alignment horizontal="center" vertical="center" wrapText="1"/>
    </xf>
    <xf numFmtId="0" fontId="21" fillId="30" borderId="40" xfId="0" applyFont="1" applyFill="1" applyBorder="1" applyAlignment="1">
      <alignment horizontal="center" vertical="center" wrapText="1"/>
    </xf>
    <xf numFmtId="0" fontId="21" fillId="30" borderId="36" xfId="0" applyFont="1" applyFill="1" applyBorder="1" applyAlignment="1">
      <alignment horizontal="center" vertical="center" wrapText="1"/>
    </xf>
    <xf numFmtId="0" fontId="21" fillId="30" borderId="30" xfId="0" applyFont="1" applyFill="1" applyBorder="1" applyAlignment="1">
      <alignment horizontal="center" vertical="center" wrapText="1"/>
    </xf>
    <xf numFmtId="0" fontId="21" fillId="29" borderId="44" xfId="0" applyFont="1" applyFill="1" applyBorder="1" applyAlignment="1">
      <alignment horizontal="center" vertical="center" wrapText="1"/>
    </xf>
    <xf numFmtId="164" fontId="21" fillId="0" borderId="77" xfId="0" applyNumberFormat="1" applyFont="1" applyBorder="1" applyAlignment="1">
      <alignment horizontal="center" vertical="center"/>
    </xf>
    <xf numFmtId="164" fontId="21" fillId="0" borderId="47" xfId="0" applyNumberFormat="1" applyFont="1" applyBorder="1" applyAlignment="1">
      <alignment horizontal="center" vertical="center"/>
    </xf>
    <xf numFmtId="0" fontId="26" fillId="31" borderId="46" xfId="0" applyFont="1" applyFill="1" applyBorder="1" applyAlignment="1">
      <alignment horizontal="center" vertical="center" wrapText="1"/>
    </xf>
    <xf numFmtId="0" fontId="26" fillId="31" borderId="67" xfId="0" applyFont="1" applyFill="1" applyBorder="1" applyAlignment="1">
      <alignment horizontal="center" vertical="center" wrapText="1"/>
    </xf>
    <xf numFmtId="0" fontId="26" fillId="31" borderId="45" xfId="0" applyFont="1" applyFill="1" applyBorder="1" applyAlignment="1">
      <alignment horizontal="center" vertical="center" wrapText="1"/>
    </xf>
    <xf numFmtId="0" fontId="26" fillId="31" borderId="63" xfId="0" applyFont="1" applyFill="1" applyBorder="1" applyAlignment="1">
      <alignment horizontal="center" vertical="center" wrapText="1"/>
    </xf>
    <xf numFmtId="0" fontId="25" fillId="30" borderId="25" xfId="0" applyFont="1" applyFill="1" applyBorder="1" applyAlignment="1">
      <alignment horizontal="center" vertical="center" wrapText="1"/>
    </xf>
    <xf numFmtId="0" fontId="25" fillId="30" borderId="44" xfId="0" applyFont="1" applyFill="1" applyBorder="1" applyAlignment="1">
      <alignment horizontal="center" vertical="center" wrapText="1"/>
    </xf>
    <xf numFmtId="0" fontId="25" fillId="30" borderId="0" xfId="0" applyFont="1" applyFill="1" applyBorder="1" applyAlignment="1">
      <alignment horizontal="center" vertical="center" wrapText="1"/>
    </xf>
    <xf numFmtId="0" fontId="21" fillId="30" borderId="31" xfId="0" applyFont="1" applyFill="1" applyBorder="1" applyAlignment="1">
      <alignment horizontal="center" vertical="center" wrapText="1"/>
    </xf>
    <xf numFmtId="0" fontId="21" fillId="30" borderId="33" xfId="0" applyFont="1" applyFill="1" applyBorder="1" applyAlignment="1">
      <alignment horizontal="center" vertical="center" wrapText="1"/>
    </xf>
    <xf numFmtId="0" fontId="21" fillId="30" borderId="3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5" xfId="0" applyBorder="1" applyAlignment="1">
      <alignment horizontal="center"/>
    </xf>
    <xf numFmtId="0" fontId="17" fillId="24" borderId="77" xfId="1" applyFont="1" applyFill="1" applyBorder="1" applyAlignment="1">
      <alignment horizontal="center" vertical="center" wrapText="1"/>
    </xf>
    <xf numFmtId="0" fontId="17" fillId="24" borderId="68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42" xfId="0" applyBorder="1" applyAlignment="1">
      <alignment horizontal="center"/>
    </xf>
    <xf numFmtId="0" fontId="19" fillId="0" borderId="73" xfId="0" applyFont="1" applyBorder="1" applyAlignment="1">
      <alignment horizontal="center" vertical="center" textRotation="255"/>
    </xf>
    <xf numFmtId="0" fontId="21" fillId="30" borderId="56" xfId="0" applyFont="1" applyFill="1" applyBorder="1" applyAlignment="1">
      <alignment horizontal="center" vertical="center" wrapText="1"/>
    </xf>
    <xf numFmtId="0" fontId="21" fillId="31" borderId="25" xfId="0" applyFont="1" applyFill="1" applyBorder="1" applyAlignment="1">
      <alignment horizontal="center" vertical="center" wrapText="1"/>
    </xf>
    <xf numFmtId="0" fontId="21" fillId="31" borderId="0" xfId="0" applyFont="1" applyFill="1" applyBorder="1" applyAlignment="1">
      <alignment horizontal="center" vertical="center" wrapText="1"/>
    </xf>
    <xf numFmtId="0" fontId="21" fillId="31" borderId="44" xfId="0" applyFont="1" applyFill="1" applyBorder="1" applyAlignment="1">
      <alignment horizontal="center" vertical="center" wrapText="1"/>
    </xf>
    <xf numFmtId="0" fontId="21" fillId="31" borderId="63" xfId="0" applyFont="1" applyFill="1" applyBorder="1" applyAlignment="1">
      <alignment horizontal="center" vertical="center" wrapText="1"/>
    </xf>
    <xf numFmtId="0" fontId="21" fillId="31" borderId="31" xfId="0" applyFont="1" applyFill="1" applyBorder="1" applyAlignment="1">
      <alignment horizontal="center" vertical="center" wrapText="1"/>
    </xf>
    <xf numFmtId="0" fontId="21" fillId="31" borderId="40" xfId="0" applyFont="1" applyFill="1" applyBorder="1" applyAlignment="1">
      <alignment horizontal="center" vertical="center" wrapText="1"/>
    </xf>
    <xf numFmtId="0" fontId="21" fillId="31" borderId="33" xfId="0" applyFont="1" applyFill="1" applyBorder="1" applyAlignment="1">
      <alignment horizontal="center" vertical="center" wrapText="1"/>
    </xf>
    <xf numFmtId="0" fontId="21" fillId="31" borderId="34" xfId="0" applyFont="1" applyFill="1" applyBorder="1" applyAlignment="1">
      <alignment horizontal="center" vertical="center" wrapText="1"/>
    </xf>
    <xf numFmtId="0" fontId="26" fillId="30" borderId="40" xfId="0" applyFont="1" applyFill="1" applyBorder="1" applyAlignment="1">
      <alignment horizontal="center" vertical="center" wrapText="1"/>
    </xf>
    <xf numFmtId="0" fontId="26" fillId="30" borderId="33" xfId="0" applyFont="1" applyFill="1" applyBorder="1" applyAlignment="1">
      <alignment horizontal="center" vertical="center" wrapText="1"/>
    </xf>
    <xf numFmtId="0" fontId="26" fillId="30" borderId="34" xfId="0" applyFont="1" applyFill="1" applyBorder="1" applyAlignment="1">
      <alignment horizontal="center" vertical="center" wrapText="1"/>
    </xf>
    <xf numFmtId="0" fontId="26" fillId="31" borderId="40" xfId="0" applyFont="1" applyFill="1" applyBorder="1" applyAlignment="1">
      <alignment horizontal="center" vertical="center" wrapText="1"/>
    </xf>
    <xf numFmtId="0" fontId="26" fillId="31" borderId="33" xfId="0" applyFont="1" applyFill="1" applyBorder="1" applyAlignment="1">
      <alignment horizontal="center" vertical="center" wrapText="1"/>
    </xf>
    <xf numFmtId="0" fontId="26" fillId="31" borderId="34" xfId="0" applyFont="1" applyFill="1" applyBorder="1" applyAlignment="1">
      <alignment horizontal="center" vertical="center" wrapText="1"/>
    </xf>
    <xf numFmtId="0" fontId="21" fillId="31" borderId="46" xfId="0" applyFont="1" applyFill="1" applyBorder="1" applyAlignment="1">
      <alignment horizontal="center" vertical="center" wrapText="1"/>
    </xf>
    <xf numFmtId="0" fontId="21" fillId="31" borderId="67" xfId="0" applyFont="1" applyFill="1" applyBorder="1" applyAlignment="1">
      <alignment horizontal="center" vertical="center" wrapText="1"/>
    </xf>
    <xf numFmtId="0" fontId="21" fillId="31" borderId="36" xfId="0" applyFont="1" applyFill="1" applyBorder="1" applyAlignment="1">
      <alignment horizontal="center" vertical="center" wrapText="1"/>
    </xf>
    <xf numFmtId="0" fontId="21" fillId="31" borderId="45" xfId="0" applyFont="1" applyFill="1" applyBorder="1" applyAlignment="1">
      <alignment horizontal="center" vertical="center" wrapText="1"/>
    </xf>
    <xf numFmtId="0" fontId="26" fillId="26" borderId="36" xfId="0" applyFont="1" applyFill="1" applyBorder="1" applyAlignment="1">
      <alignment horizontal="center" vertical="center" wrapText="1"/>
    </xf>
    <xf numFmtId="0" fontId="26" fillId="26" borderId="44" xfId="0" applyFont="1" applyFill="1" applyBorder="1" applyAlignment="1">
      <alignment horizontal="center" vertical="center" wrapText="1"/>
    </xf>
    <xf numFmtId="0" fontId="26" fillId="26" borderId="56" xfId="0" applyFont="1" applyFill="1" applyBorder="1" applyAlignment="1">
      <alignment horizontal="center" vertical="center" wrapText="1"/>
    </xf>
    <xf numFmtId="0" fontId="26" fillId="26" borderId="66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74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25" fillId="32" borderId="9" xfId="0" applyFont="1" applyFill="1" applyBorder="1" applyAlignment="1">
      <alignment horizontal="center" vertical="center" wrapText="1"/>
    </xf>
    <xf numFmtId="0" fontId="25" fillId="32" borderId="33" xfId="0" applyFont="1" applyFill="1" applyBorder="1" applyAlignment="1">
      <alignment horizontal="center" vertical="center" wrapText="1"/>
    </xf>
    <xf numFmtId="0" fontId="25" fillId="32" borderId="34" xfId="0" applyFont="1" applyFill="1" applyBorder="1" applyAlignment="1">
      <alignment horizontal="center" vertical="center" wrapText="1"/>
    </xf>
    <xf numFmtId="0" fontId="25" fillId="30" borderId="31" xfId="0" applyFont="1" applyFill="1" applyBorder="1" applyAlignment="1">
      <alignment horizontal="center" vertical="center" wrapText="1"/>
    </xf>
    <xf numFmtId="0" fontId="26" fillId="31" borderId="36" xfId="0" applyFont="1" applyFill="1" applyBorder="1" applyAlignment="1">
      <alignment horizontal="center" vertical="center" wrapText="1"/>
    </xf>
    <xf numFmtId="0" fontId="26" fillId="31" borderId="44" xfId="0" applyFont="1" applyFill="1" applyBorder="1" applyAlignment="1">
      <alignment horizontal="center" vertical="center" wrapText="1"/>
    </xf>
    <xf numFmtId="0" fontId="26" fillId="31" borderId="56" xfId="0" applyFont="1" applyFill="1" applyBorder="1" applyAlignment="1">
      <alignment horizontal="center" vertical="center" wrapText="1"/>
    </xf>
    <xf numFmtId="0" fontId="26" fillId="31" borderId="66" xfId="0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6" fillId="30" borderId="46" xfId="0" applyFont="1" applyFill="1" applyBorder="1" applyAlignment="1">
      <alignment horizontal="center" vertical="center" wrapText="1"/>
    </xf>
    <xf numFmtId="0" fontId="26" fillId="30" borderId="67" xfId="0" applyFont="1" applyFill="1" applyBorder="1" applyAlignment="1">
      <alignment horizontal="center" vertical="center" wrapText="1"/>
    </xf>
    <xf numFmtId="0" fontId="26" fillId="30" borderId="36" xfId="0" applyFont="1" applyFill="1" applyBorder="1" applyAlignment="1">
      <alignment horizontal="center" vertical="center" wrapText="1"/>
    </xf>
    <xf numFmtId="0" fontId="26" fillId="30" borderId="44" xfId="0" applyFont="1" applyFill="1" applyBorder="1" applyAlignment="1">
      <alignment horizontal="center" vertical="center" wrapText="1"/>
    </xf>
    <xf numFmtId="0" fontId="26" fillId="30" borderId="0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</cellXfs>
  <cellStyles count="4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" xfId="41" builtinId="50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" xfId="42" builtinId="51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1"/>
    <cellStyle name="Notas 2" xfId="33"/>
    <cellStyle name="Salida 2" xfId="34"/>
    <cellStyle name="Texto de advertencia 2" xfId="35"/>
    <cellStyle name="Texto explicativo 2" xfId="36"/>
    <cellStyle name="Título 2 2" xfId="38"/>
    <cellStyle name="Título 3 2" xfId="39"/>
    <cellStyle name="Título 4" xfId="37"/>
    <cellStyle name="Total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="70" zoomScaleNormal="70" workbookViewId="0">
      <selection activeCell="L31" sqref="L31"/>
    </sheetView>
  </sheetViews>
  <sheetFormatPr baseColWidth="10" defaultRowHeight="15" x14ac:dyDescent="0.25"/>
  <cols>
    <col min="1" max="1" width="10.140625" customWidth="1"/>
    <col min="2" max="2" width="14.140625" customWidth="1"/>
    <col min="3" max="3" width="12.85546875" customWidth="1"/>
    <col min="4" max="4" width="19.42578125" customWidth="1"/>
    <col min="5" max="9" width="15.7109375" customWidth="1"/>
  </cols>
  <sheetData>
    <row r="1" spans="1:9" ht="33.75" x14ac:dyDescent="0.25">
      <c r="A1" s="168" t="s">
        <v>22</v>
      </c>
      <c r="B1" s="169"/>
      <c r="C1" s="170"/>
      <c r="D1" s="171" t="s">
        <v>23</v>
      </c>
      <c r="E1" s="172"/>
      <c r="F1" s="172"/>
      <c r="G1" s="172"/>
      <c r="H1" s="173"/>
      <c r="I1" s="174">
        <v>2025</v>
      </c>
    </row>
    <row r="2" spans="1:9" ht="23.25" x14ac:dyDescent="0.25">
      <c r="A2" s="168"/>
      <c r="B2" s="169"/>
      <c r="C2" s="170"/>
      <c r="D2" s="176" t="s">
        <v>24</v>
      </c>
      <c r="E2" s="177"/>
      <c r="F2" s="177"/>
      <c r="G2" s="177"/>
      <c r="H2" s="178"/>
      <c r="I2" s="174"/>
    </row>
    <row r="3" spans="1:9" ht="23.25" x14ac:dyDescent="0.25">
      <c r="A3" s="168"/>
      <c r="B3" s="169"/>
      <c r="C3" s="170"/>
      <c r="D3" s="179" t="s">
        <v>25</v>
      </c>
      <c r="E3" s="180"/>
      <c r="F3" s="181"/>
      <c r="G3" s="179" t="s">
        <v>26</v>
      </c>
      <c r="H3" s="181"/>
      <c r="I3" s="175"/>
    </row>
    <row r="4" spans="1:9" ht="4.5" customHeight="1" thickBot="1" x14ac:dyDescent="0.3"/>
    <row r="5" spans="1:9" ht="15.75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1" customHeight="1" x14ac:dyDescent="0.35">
      <c r="A6" s="183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1" x14ac:dyDescent="0.35">
      <c r="A7" s="184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1" x14ac:dyDescent="0.35">
      <c r="A8" s="184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4.5" customHeight="1" x14ac:dyDescent="0.35">
      <c r="A9" s="184"/>
      <c r="B9" s="19"/>
      <c r="C9" s="19"/>
      <c r="D9" s="11"/>
      <c r="E9" s="11"/>
      <c r="F9" s="11"/>
      <c r="G9" s="11"/>
      <c r="H9" s="11"/>
      <c r="I9" s="12"/>
    </row>
    <row r="10" spans="1:9" ht="21" x14ac:dyDescent="0.35">
      <c r="A10" s="184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1" x14ac:dyDescent="0.35">
      <c r="A11" s="184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1.75" thickBot="1" x14ac:dyDescent="0.4">
      <c r="A12" s="185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4.5" customHeight="1" thickBot="1" x14ac:dyDescent="0.4">
      <c r="A13" s="25"/>
      <c r="B13" s="19"/>
      <c r="C13" s="19"/>
      <c r="D13" s="11"/>
      <c r="E13" s="11"/>
      <c r="F13" s="11"/>
      <c r="G13" s="11"/>
      <c r="H13" s="11"/>
      <c r="I13" s="12"/>
    </row>
    <row r="14" spans="1:9" ht="21" customHeight="1" x14ac:dyDescent="0.35">
      <c r="A14" s="183" t="s">
        <v>8</v>
      </c>
      <c r="B14" s="26">
        <f>C12+TIME(0,15,0)</f>
        <v>0.54166666666666663</v>
      </c>
      <c r="C14" s="16">
        <f>B14+TIME(0,45,0)</f>
        <v>0.57291666666666663</v>
      </c>
      <c r="D14" s="33"/>
      <c r="E14" s="33"/>
      <c r="F14" s="7"/>
      <c r="G14" s="7"/>
      <c r="H14" s="33"/>
      <c r="I14" s="28"/>
    </row>
    <row r="15" spans="1:9" ht="21" x14ac:dyDescent="0.35">
      <c r="A15" s="184"/>
      <c r="B15" s="17">
        <f t="shared" ref="B15:B16" si="0">B14+TIME(0,45,0)</f>
        <v>0.57291666666666663</v>
      </c>
      <c r="C15" s="32">
        <f>B15+TIME(0,45,0)</f>
        <v>0.60416666666666663</v>
      </c>
      <c r="D15" s="159" t="s">
        <v>13</v>
      </c>
      <c r="E15" s="159" t="s">
        <v>12</v>
      </c>
      <c r="F15" s="159" t="s">
        <v>17</v>
      </c>
      <c r="G15" s="40"/>
      <c r="H15" s="113"/>
      <c r="I15" s="29"/>
    </row>
    <row r="16" spans="1:9" ht="21" x14ac:dyDescent="0.35">
      <c r="A16" s="184"/>
      <c r="B16" s="50">
        <f t="shared" si="0"/>
        <v>0.60416666666666663</v>
      </c>
      <c r="C16" s="47">
        <f>B16+TIME(0,45,0)</f>
        <v>0.63541666666666663</v>
      </c>
      <c r="D16" s="159"/>
      <c r="E16" s="161"/>
      <c r="F16" s="164"/>
      <c r="G16" s="159" t="s">
        <v>14</v>
      </c>
      <c r="H16" s="159" t="s">
        <v>21</v>
      </c>
      <c r="I16" s="102"/>
    </row>
    <row r="17" spans="1:9" ht="4.5" customHeight="1" x14ac:dyDescent="0.35">
      <c r="A17" s="184"/>
      <c r="B17" s="51"/>
      <c r="C17" s="52"/>
      <c r="D17" s="159"/>
      <c r="E17" s="53"/>
      <c r="F17" s="114"/>
      <c r="G17" s="159"/>
      <c r="H17" s="159"/>
      <c r="I17" s="56"/>
    </row>
    <row r="18" spans="1:9" ht="21" customHeight="1" x14ac:dyDescent="0.35">
      <c r="A18" s="184"/>
      <c r="B18" s="49">
        <f>C16+TIME(0,15,0)</f>
        <v>0.64583333333333326</v>
      </c>
      <c r="C18" s="48">
        <f>B18+TIME(0,45,0)</f>
        <v>0.67708333333333326</v>
      </c>
      <c r="D18" s="159"/>
      <c r="E18" s="162" t="s">
        <v>15</v>
      </c>
      <c r="F18" s="165" t="s">
        <v>18</v>
      </c>
      <c r="G18" s="159"/>
      <c r="H18" s="159"/>
      <c r="I18" s="93"/>
    </row>
    <row r="19" spans="1:9" ht="21" x14ac:dyDescent="0.35">
      <c r="A19" s="184"/>
      <c r="B19" s="17">
        <f t="shared" ref="B19" si="1">B18+TIME(0,45,0)</f>
        <v>0.67708333333333326</v>
      </c>
      <c r="C19" s="17">
        <f>B19+TIME(0,45,0)</f>
        <v>0.70833333333333326</v>
      </c>
      <c r="D19" s="162" t="s">
        <v>12</v>
      </c>
      <c r="E19" s="162"/>
      <c r="F19" s="165"/>
      <c r="G19" s="159"/>
      <c r="H19" s="159"/>
      <c r="I19" s="76"/>
    </row>
    <row r="20" spans="1:9" ht="21.75" thickBot="1" x14ac:dyDescent="0.4">
      <c r="A20" s="185"/>
      <c r="B20" s="21">
        <f>B19+TIME(0,45,0)</f>
        <v>0.70833333333333326</v>
      </c>
      <c r="C20" s="27">
        <f>B20+TIME(0,45,0)</f>
        <v>0.73958333333333326</v>
      </c>
      <c r="D20" s="163"/>
      <c r="E20" s="163"/>
      <c r="F20" s="166"/>
      <c r="G20" s="159" t="s">
        <v>20</v>
      </c>
      <c r="H20" s="182" t="s">
        <v>14</v>
      </c>
      <c r="I20" s="64"/>
    </row>
    <row r="21" spans="1:9" ht="4.5" customHeight="1" thickBot="1" x14ac:dyDescent="0.4">
      <c r="A21" s="25"/>
      <c r="B21" s="19"/>
      <c r="C21" s="19"/>
      <c r="D21" s="46"/>
      <c r="E21" s="46"/>
      <c r="F21" s="46"/>
      <c r="G21" s="159"/>
      <c r="H21" s="182"/>
      <c r="I21" s="12"/>
    </row>
    <row r="22" spans="1:9" ht="21" customHeight="1" x14ac:dyDescent="0.35">
      <c r="A22" s="183" t="s">
        <v>9</v>
      </c>
      <c r="B22" s="26">
        <f>C20+TIME(0,15,0)</f>
        <v>0.74999999999999989</v>
      </c>
      <c r="C22" s="16">
        <f>B22+TIME(0,45,0)</f>
        <v>0.78124999999999989</v>
      </c>
      <c r="D22" s="186"/>
      <c r="E22" s="160" t="s">
        <v>16</v>
      </c>
      <c r="F22" s="167" t="s">
        <v>19</v>
      </c>
      <c r="G22" s="159"/>
      <c r="H22" s="182"/>
      <c r="I22" s="65"/>
    </row>
    <row r="23" spans="1:9" ht="21" x14ac:dyDescent="0.35">
      <c r="A23" s="184"/>
      <c r="B23" s="17">
        <f t="shared" ref="B23" si="2">B22+TIME(0,45,0)</f>
        <v>0.78124999999999989</v>
      </c>
      <c r="C23" s="17">
        <f>B23+TIME(0,45,0)</f>
        <v>0.81249999999999989</v>
      </c>
      <c r="D23" s="187"/>
      <c r="E23" s="159"/>
      <c r="F23" s="159"/>
      <c r="G23" s="160" t="s">
        <v>15</v>
      </c>
      <c r="H23" s="92"/>
      <c r="I23" s="29"/>
    </row>
    <row r="24" spans="1:9" ht="21" x14ac:dyDescent="0.35">
      <c r="A24" s="184"/>
      <c r="B24" s="18">
        <f>B23+TIME(0,45,0)</f>
        <v>0.81249999999999989</v>
      </c>
      <c r="C24" s="18">
        <f>B24+TIME(0,45,0)</f>
        <v>0.84374999999999989</v>
      </c>
      <c r="D24" s="44"/>
      <c r="E24" s="44"/>
      <c r="F24" s="45"/>
      <c r="G24" s="159"/>
      <c r="H24" s="45"/>
      <c r="I24" s="54"/>
    </row>
    <row r="25" spans="1:9" ht="4.5" customHeight="1" x14ac:dyDescent="0.35">
      <c r="A25" s="184"/>
      <c r="B25" s="19"/>
      <c r="C25" s="19"/>
      <c r="D25" s="11"/>
      <c r="E25" s="11"/>
      <c r="F25" s="11"/>
      <c r="G25" s="11"/>
      <c r="H25" s="11"/>
      <c r="I25" s="56"/>
    </row>
    <row r="26" spans="1:9" ht="21" x14ac:dyDescent="0.35">
      <c r="A26" s="184"/>
      <c r="B26" s="20">
        <f>C24+TIME(0,15,0)</f>
        <v>0.85416666666666652</v>
      </c>
      <c r="C26" s="20">
        <f>B26+TIME(0,45,0)</f>
        <v>0.88541666666666652</v>
      </c>
      <c r="D26" s="2"/>
      <c r="E26" s="2"/>
      <c r="F26" s="2"/>
      <c r="G26" s="2"/>
      <c r="H26" s="2"/>
      <c r="I26" s="55"/>
    </row>
    <row r="27" spans="1:9" ht="21" x14ac:dyDescent="0.35">
      <c r="A27" s="184"/>
      <c r="B27" s="17">
        <f t="shared" ref="B27" si="3">B26+TIME(0,45,0)</f>
        <v>0.88541666666666652</v>
      </c>
      <c r="C27" s="17">
        <f>B27+TIME(0,45,0)</f>
        <v>0.91666666666666652</v>
      </c>
      <c r="D27" s="1"/>
      <c r="E27" s="1"/>
      <c r="F27" s="1"/>
      <c r="G27" s="1"/>
      <c r="H27" s="1"/>
      <c r="I27" s="29"/>
    </row>
    <row r="28" spans="1:9" ht="21.75" thickBot="1" x14ac:dyDescent="0.4">
      <c r="A28" s="185"/>
      <c r="B28" s="21">
        <f>B27+TIME(0,45,0)</f>
        <v>0.91666666666666652</v>
      </c>
      <c r="C28" s="27">
        <f>B28+TIME(0,45,0)</f>
        <v>0.94791666666666652</v>
      </c>
      <c r="D28" s="14"/>
      <c r="E28" s="14"/>
      <c r="F28" s="14"/>
      <c r="G28" s="14"/>
      <c r="H28" s="14"/>
      <c r="I28" s="30"/>
    </row>
    <row r="29" spans="1:9" ht="4.5" customHeight="1" x14ac:dyDescent="0.35">
      <c r="A29" s="23"/>
      <c r="B29" s="22"/>
      <c r="C29" s="22"/>
    </row>
  </sheetData>
  <mergeCells count="23">
    <mergeCell ref="H16:H19"/>
    <mergeCell ref="H20:H22"/>
    <mergeCell ref="A6:A12"/>
    <mergeCell ref="A14:A20"/>
    <mergeCell ref="A22:A28"/>
    <mergeCell ref="D19:D20"/>
    <mergeCell ref="D15:D18"/>
    <mergeCell ref="D22:D23"/>
    <mergeCell ref="G16:G19"/>
    <mergeCell ref="A1:C3"/>
    <mergeCell ref="D1:H1"/>
    <mergeCell ref="I1:I3"/>
    <mergeCell ref="D2:H2"/>
    <mergeCell ref="D3:F3"/>
    <mergeCell ref="G3:H3"/>
    <mergeCell ref="G20:G22"/>
    <mergeCell ref="G23:G24"/>
    <mergeCell ref="E15:E16"/>
    <mergeCell ref="E18:E20"/>
    <mergeCell ref="E22:E23"/>
    <mergeCell ref="F15:F16"/>
    <mergeCell ref="F18:F20"/>
    <mergeCell ref="F22:F23"/>
  </mergeCells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="70" zoomScaleNormal="70" workbookViewId="0">
      <selection activeCell="L18" sqref="L18"/>
    </sheetView>
  </sheetViews>
  <sheetFormatPr baseColWidth="10" defaultRowHeight="15" x14ac:dyDescent="0.25"/>
  <cols>
    <col min="1" max="1" width="10.140625" customWidth="1"/>
    <col min="2" max="2" width="13.28515625" customWidth="1"/>
    <col min="3" max="3" width="13.85546875" customWidth="1"/>
    <col min="4" max="5" width="15.7109375" customWidth="1"/>
    <col min="6" max="6" width="17" customWidth="1"/>
    <col min="7" max="9" width="15.7109375" customWidth="1"/>
  </cols>
  <sheetData>
    <row r="1" spans="1:9" ht="33.75" customHeight="1" x14ac:dyDescent="0.25">
      <c r="A1" s="168" t="s">
        <v>27</v>
      </c>
      <c r="B1" s="169"/>
      <c r="C1" s="170"/>
      <c r="D1" s="171" t="s">
        <v>23</v>
      </c>
      <c r="E1" s="172"/>
      <c r="F1" s="172"/>
      <c r="G1" s="172"/>
      <c r="H1" s="173"/>
      <c r="I1" s="174">
        <v>2025</v>
      </c>
    </row>
    <row r="2" spans="1:9" ht="23.25" customHeight="1" x14ac:dyDescent="0.25">
      <c r="A2" s="168"/>
      <c r="B2" s="169"/>
      <c r="C2" s="170"/>
      <c r="D2" s="176" t="s">
        <v>24</v>
      </c>
      <c r="E2" s="177"/>
      <c r="F2" s="177"/>
      <c r="G2" s="177"/>
      <c r="H2" s="178"/>
      <c r="I2" s="174"/>
    </row>
    <row r="3" spans="1:9" ht="21" customHeight="1" x14ac:dyDescent="0.25">
      <c r="A3" s="168"/>
      <c r="B3" s="169"/>
      <c r="C3" s="170"/>
      <c r="D3" s="179" t="s">
        <v>25</v>
      </c>
      <c r="E3" s="180"/>
      <c r="F3" s="181"/>
      <c r="G3" s="179" t="s">
        <v>26</v>
      </c>
      <c r="H3" s="181"/>
      <c r="I3" s="175"/>
    </row>
    <row r="4" spans="1:9" ht="6" customHeight="1" thickBot="1" x14ac:dyDescent="0.3"/>
    <row r="5" spans="1:9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2.5" customHeight="1" x14ac:dyDescent="0.35">
      <c r="A6" s="183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2.5" customHeight="1" x14ac:dyDescent="0.35">
      <c r="A7" s="184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2.5" customHeight="1" x14ac:dyDescent="0.35">
      <c r="A8" s="184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6" customHeight="1" x14ac:dyDescent="0.35">
      <c r="A9" s="184"/>
      <c r="B9" s="19"/>
      <c r="C9" s="19"/>
      <c r="D9" s="11"/>
      <c r="E9" s="11"/>
      <c r="F9" s="11"/>
      <c r="G9" s="11"/>
      <c r="H9" s="11"/>
      <c r="I9" s="12"/>
    </row>
    <row r="10" spans="1:9" ht="22.5" customHeight="1" x14ac:dyDescent="0.35">
      <c r="A10" s="184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2.5" customHeight="1" x14ac:dyDescent="0.35">
      <c r="A11" s="184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2.5" customHeight="1" thickBot="1" x14ac:dyDescent="0.4">
      <c r="A12" s="185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6" customHeight="1" thickBot="1" x14ac:dyDescent="0.4">
      <c r="A13" s="31"/>
      <c r="B13" s="19"/>
      <c r="C13" s="19"/>
      <c r="D13" s="11"/>
      <c r="E13" s="11"/>
      <c r="F13" s="11"/>
      <c r="G13" s="11"/>
      <c r="H13" s="11"/>
      <c r="I13" s="12"/>
    </row>
    <row r="14" spans="1:9" ht="22.5" customHeight="1" x14ac:dyDescent="0.35">
      <c r="A14" s="183" t="s">
        <v>8</v>
      </c>
      <c r="B14" s="26">
        <f>C12+TIME(0,15,0)</f>
        <v>0.54166666666666663</v>
      </c>
      <c r="C14" s="16">
        <f>B14+TIME(0,45,0)</f>
        <v>0.57291666666666663</v>
      </c>
      <c r="D14" s="33"/>
      <c r="E14" s="33"/>
      <c r="F14" s="7"/>
      <c r="G14" s="7"/>
      <c r="H14" s="7"/>
      <c r="I14" s="28"/>
    </row>
    <row r="15" spans="1:9" ht="22.5" customHeight="1" x14ac:dyDescent="0.35">
      <c r="A15" s="184"/>
      <c r="B15" s="17">
        <f t="shared" ref="B15:B16" si="0">B14+TIME(0,45,0)</f>
        <v>0.57291666666666663</v>
      </c>
      <c r="C15" s="32">
        <f>B15+TIME(0,45,0)</f>
        <v>0.60416666666666663</v>
      </c>
      <c r="D15" s="35"/>
      <c r="E15" s="36"/>
      <c r="F15" s="36"/>
      <c r="G15" s="37"/>
      <c r="H15" s="38"/>
      <c r="I15" s="29"/>
    </row>
    <row r="16" spans="1:9" ht="22.5" customHeight="1" x14ac:dyDescent="0.35">
      <c r="A16" s="184"/>
      <c r="B16" s="50">
        <f t="shared" si="0"/>
        <v>0.60416666666666663</v>
      </c>
      <c r="C16" s="47">
        <f>B16+TIME(0,45,0)</f>
        <v>0.63541666666666663</v>
      </c>
      <c r="D16" s="60"/>
      <c r="E16" s="164" t="s">
        <v>72</v>
      </c>
      <c r="F16" s="66"/>
      <c r="G16" s="161" t="s">
        <v>12</v>
      </c>
      <c r="H16" s="67"/>
      <c r="I16" s="54"/>
    </row>
    <row r="17" spans="1:9" ht="6" customHeight="1" x14ac:dyDescent="0.35">
      <c r="A17" s="184"/>
      <c r="B17" s="51"/>
      <c r="C17" s="51"/>
      <c r="D17" s="35"/>
      <c r="E17" s="165"/>
      <c r="F17" s="68"/>
      <c r="G17" s="162"/>
      <c r="H17" s="68"/>
      <c r="I17" s="56"/>
    </row>
    <row r="18" spans="1:9" ht="22.5" customHeight="1" x14ac:dyDescent="0.35">
      <c r="A18" s="184"/>
      <c r="B18" s="49">
        <f>C16+TIME(0,15,0)</f>
        <v>0.64583333333333326</v>
      </c>
      <c r="C18" s="48">
        <f>B18+TIME(0,45,0)</f>
        <v>0.67708333333333326</v>
      </c>
      <c r="D18" s="57"/>
      <c r="E18" s="167"/>
      <c r="F18" s="188" t="s">
        <v>32</v>
      </c>
      <c r="G18" s="160"/>
      <c r="H18" s="188" t="s">
        <v>14</v>
      </c>
      <c r="I18" s="55"/>
    </row>
    <row r="19" spans="1:9" ht="22.5" customHeight="1" x14ac:dyDescent="0.35">
      <c r="A19" s="184"/>
      <c r="B19" s="17">
        <f t="shared" ref="B19" si="1">B18+TIME(0,45,0)</f>
        <v>0.67708333333333326</v>
      </c>
      <c r="C19" s="32">
        <f>B19+TIME(0,45,0)</f>
        <v>0.70833333333333326</v>
      </c>
      <c r="D19" s="161" t="s">
        <v>13</v>
      </c>
      <c r="E19" s="159" t="s">
        <v>18</v>
      </c>
      <c r="F19" s="189"/>
      <c r="G19" s="159" t="s">
        <v>17</v>
      </c>
      <c r="H19" s="190"/>
      <c r="I19" s="29"/>
    </row>
    <row r="20" spans="1:9" ht="22.5" customHeight="1" thickBot="1" x14ac:dyDescent="0.4">
      <c r="A20" s="185"/>
      <c r="B20" s="21">
        <f>B19+TIME(0,45,0)</f>
        <v>0.70833333333333326</v>
      </c>
      <c r="C20" s="108">
        <f>B20+TIME(0,45,0)</f>
        <v>0.73958333333333326</v>
      </c>
      <c r="D20" s="162"/>
      <c r="E20" s="159"/>
      <c r="F20" s="190"/>
      <c r="G20" s="159"/>
      <c r="H20" s="159" t="s">
        <v>32</v>
      </c>
      <c r="I20" s="64"/>
    </row>
    <row r="21" spans="1:9" ht="6" customHeight="1" thickBot="1" x14ac:dyDescent="0.4">
      <c r="A21" s="31"/>
      <c r="B21" s="19"/>
      <c r="C21" s="19"/>
      <c r="D21" s="162"/>
      <c r="E21" s="159"/>
      <c r="F21" s="70"/>
      <c r="G21" s="159"/>
      <c r="H21" s="159"/>
      <c r="I21" s="12"/>
    </row>
    <row r="22" spans="1:9" ht="22.5" customHeight="1" x14ac:dyDescent="0.35">
      <c r="A22" s="183" t="s">
        <v>9</v>
      </c>
      <c r="B22" s="26">
        <f>C20+TIME(0,15,0)</f>
        <v>0.74999999999999989</v>
      </c>
      <c r="C22" s="109">
        <f>B22+TIME(0,45,0)</f>
        <v>0.78124999999999989</v>
      </c>
      <c r="D22" s="160"/>
      <c r="E22" s="159"/>
      <c r="F22" s="164" t="s">
        <v>14</v>
      </c>
      <c r="G22" s="159"/>
      <c r="H22" s="159"/>
      <c r="I22" s="65"/>
    </row>
    <row r="23" spans="1:9" ht="22.5" customHeight="1" x14ac:dyDescent="0.35">
      <c r="A23" s="184"/>
      <c r="B23" s="17">
        <f t="shared" ref="B23" si="2">B22+TIME(0,45,0)</f>
        <v>0.78124999999999989</v>
      </c>
      <c r="C23" s="17">
        <f>B23+TIME(0,45,0)</f>
        <v>0.81249999999999989</v>
      </c>
      <c r="D23" s="161" t="s">
        <v>16</v>
      </c>
      <c r="E23" s="191"/>
      <c r="F23" s="162"/>
      <c r="G23" s="191"/>
      <c r="H23" s="192" t="s">
        <v>17</v>
      </c>
      <c r="I23" s="29"/>
    </row>
    <row r="24" spans="1:9" ht="22.5" customHeight="1" x14ac:dyDescent="0.35">
      <c r="A24" s="184"/>
      <c r="B24" s="18">
        <f>B23+TIME(0,45,0)</f>
        <v>0.81249999999999989</v>
      </c>
      <c r="C24" s="18">
        <f>B24+TIME(0,45,0)</f>
        <v>0.84374999999999989</v>
      </c>
      <c r="D24" s="160"/>
      <c r="E24" s="186"/>
      <c r="F24" s="160"/>
      <c r="G24" s="186"/>
      <c r="H24" s="193"/>
      <c r="I24" s="54"/>
    </row>
    <row r="25" spans="1:9" ht="6" customHeight="1" x14ac:dyDescent="0.35">
      <c r="A25" s="184"/>
      <c r="B25" s="19"/>
      <c r="C25" s="19"/>
      <c r="D25" s="42"/>
      <c r="E25" s="42"/>
      <c r="F25" s="42"/>
      <c r="G25" s="42"/>
      <c r="H25" s="42"/>
      <c r="I25" s="56"/>
    </row>
    <row r="26" spans="1:9" ht="22.5" customHeight="1" x14ac:dyDescent="0.35">
      <c r="A26" s="184"/>
      <c r="B26" s="20">
        <f>C24+TIME(0,15,0)</f>
        <v>0.85416666666666652</v>
      </c>
      <c r="C26" s="20">
        <f>B26+TIME(0,45,0)</f>
        <v>0.88541666666666652</v>
      </c>
      <c r="D26" s="161" t="s">
        <v>18</v>
      </c>
      <c r="E26" s="71"/>
      <c r="F26" s="161" t="s">
        <v>19</v>
      </c>
      <c r="G26" s="71"/>
      <c r="H26" s="71"/>
      <c r="I26" s="55"/>
    </row>
    <row r="27" spans="1:9" ht="22.5" customHeight="1" x14ac:dyDescent="0.35">
      <c r="A27" s="184"/>
      <c r="B27" s="17">
        <f t="shared" ref="B27" si="3">B26+TIME(0,45,0)</f>
        <v>0.88541666666666652</v>
      </c>
      <c r="C27" s="17">
        <f>B27+TIME(0,45,0)</f>
        <v>0.91666666666666652</v>
      </c>
      <c r="D27" s="160"/>
      <c r="E27" s="43"/>
      <c r="F27" s="160"/>
      <c r="G27" s="43"/>
      <c r="H27" s="43"/>
      <c r="I27" s="29"/>
    </row>
    <row r="28" spans="1:9" ht="22.5" customHeight="1" thickBot="1" x14ac:dyDescent="0.4">
      <c r="A28" s="185"/>
      <c r="B28" s="21">
        <f>B27+TIME(0,45,0)</f>
        <v>0.91666666666666652</v>
      </c>
      <c r="C28" s="27">
        <f>B28+TIME(0,45,0)</f>
        <v>0.94791666666666652</v>
      </c>
      <c r="D28" s="107"/>
      <c r="E28" s="14"/>
      <c r="F28" s="63"/>
      <c r="G28" s="14"/>
      <c r="H28" s="14"/>
      <c r="I28" s="30"/>
    </row>
    <row r="29" spans="1:9" ht="21" x14ac:dyDescent="0.35">
      <c r="A29" s="23"/>
      <c r="B29" s="22"/>
      <c r="C29" s="22"/>
    </row>
  </sheetData>
  <mergeCells count="24">
    <mergeCell ref="H18:H19"/>
    <mergeCell ref="E19:E22"/>
    <mergeCell ref="E23:E24"/>
    <mergeCell ref="F22:F24"/>
    <mergeCell ref="G23:G24"/>
    <mergeCell ref="G19:G22"/>
    <mergeCell ref="G16:G18"/>
    <mergeCell ref="H20:H22"/>
    <mergeCell ref="H23:H24"/>
    <mergeCell ref="F26:F27"/>
    <mergeCell ref="A22:A28"/>
    <mergeCell ref="D19:D22"/>
    <mergeCell ref="D23:D24"/>
    <mergeCell ref="A6:A12"/>
    <mergeCell ref="A14:A20"/>
    <mergeCell ref="D26:D27"/>
    <mergeCell ref="E16:E18"/>
    <mergeCell ref="F18:F20"/>
    <mergeCell ref="I1:I3"/>
    <mergeCell ref="G3:H3"/>
    <mergeCell ref="A1:C3"/>
    <mergeCell ref="D1:H1"/>
    <mergeCell ref="D2:H2"/>
    <mergeCell ref="D3:F3"/>
  </mergeCells>
  <pageMargins left="0" right="0" top="0.55118110236220474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="70" zoomScaleNormal="70" workbookViewId="0">
      <selection activeCell="L28" sqref="L28"/>
    </sheetView>
  </sheetViews>
  <sheetFormatPr baseColWidth="10" defaultRowHeight="15" x14ac:dyDescent="0.25"/>
  <cols>
    <col min="1" max="1" width="10.42578125" customWidth="1"/>
    <col min="2" max="2" width="14.140625" customWidth="1"/>
    <col min="3" max="3" width="13.42578125" customWidth="1"/>
    <col min="4" max="9" width="15.7109375" customWidth="1"/>
  </cols>
  <sheetData>
    <row r="1" spans="1:9" ht="33.75" customHeight="1" x14ac:dyDescent="0.25">
      <c r="A1" s="168" t="s">
        <v>28</v>
      </c>
      <c r="B1" s="169"/>
      <c r="C1" s="170"/>
      <c r="D1" s="171" t="s">
        <v>23</v>
      </c>
      <c r="E1" s="172"/>
      <c r="F1" s="172"/>
      <c r="G1" s="172"/>
      <c r="H1" s="173"/>
      <c r="I1" s="174">
        <v>2025</v>
      </c>
    </row>
    <row r="2" spans="1:9" ht="23.25" customHeight="1" x14ac:dyDescent="0.25">
      <c r="A2" s="168"/>
      <c r="B2" s="169"/>
      <c r="C2" s="170"/>
      <c r="D2" s="176" t="s">
        <v>24</v>
      </c>
      <c r="E2" s="177"/>
      <c r="F2" s="177"/>
      <c r="G2" s="177"/>
      <c r="H2" s="178"/>
      <c r="I2" s="174"/>
    </row>
    <row r="3" spans="1:9" ht="21" customHeight="1" x14ac:dyDescent="0.25">
      <c r="A3" s="168"/>
      <c r="B3" s="169"/>
      <c r="C3" s="170"/>
      <c r="D3" s="179" t="s">
        <v>25</v>
      </c>
      <c r="E3" s="180"/>
      <c r="F3" s="181"/>
      <c r="G3" s="179" t="s">
        <v>26</v>
      </c>
      <c r="H3" s="181"/>
      <c r="I3" s="175"/>
    </row>
    <row r="4" spans="1:9" ht="6" customHeight="1" thickBot="1" x14ac:dyDescent="0.3"/>
    <row r="5" spans="1:9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2.5" customHeight="1" x14ac:dyDescent="0.35">
      <c r="A6" s="183" t="s">
        <v>7</v>
      </c>
      <c r="B6" s="26">
        <f>TIME(8,0,0)</f>
        <v>0.33333333333333331</v>
      </c>
      <c r="C6" s="16">
        <f>B6+TIME(0,45,0)</f>
        <v>0.36458333333333331</v>
      </c>
      <c r="D6" s="7"/>
      <c r="E6" s="7"/>
      <c r="F6" s="7"/>
      <c r="G6" s="7"/>
      <c r="H6" s="7"/>
      <c r="I6" s="8"/>
    </row>
    <row r="7" spans="1:9" ht="22.5" customHeight="1" x14ac:dyDescent="0.35">
      <c r="A7" s="184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2.5" customHeight="1" x14ac:dyDescent="0.35">
      <c r="A8" s="184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6" customHeight="1" x14ac:dyDescent="0.35">
      <c r="A9" s="184"/>
      <c r="B9" s="19"/>
      <c r="C9" s="19"/>
      <c r="D9" s="11"/>
      <c r="E9" s="11"/>
      <c r="F9" s="11"/>
      <c r="G9" s="11"/>
      <c r="H9" s="11"/>
      <c r="I9" s="12"/>
    </row>
    <row r="10" spans="1:9" ht="22.5" customHeight="1" x14ac:dyDescent="0.35">
      <c r="A10" s="184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2.5" customHeight="1" x14ac:dyDescent="0.35">
      <c r="A11" s="184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2.5" customHeight="1" thickBot="1" x14ac:dyDescent="0.4">
      <c r="A12" s="185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6" customHeight="1" thickBot="1" x14ac:dyDescent="0.4">
      <c r="A13" s="34"/>
      <c r="B13" s="19"/>
      <c r="C13" s="19"/>
      <c r="D13" s="11"/>
      <c r="E13" s="11"/>
      <c r="F13" s="11"/>
      <c r="G13" s="11"/>
      <c r="H13" s="11"/>
      <c r="I13" s="12"/>
    </row>
    <row r="14" spans="1:9" ht="22.5" customHeight="1" x14ac:dyDescent="0.35">
      <c r="A14" s="183" t="s">
        <v>8</v>
      </c>
      <c r="B14" s="26">
        <f>C12+TIME(0,15,0)</f>
        <v>0.54166666666666663</v>
      </c>
      <c r="C14" s="16">
        <f>B14+TIME(0,45,0)</f>
        <v>0.57291666666666663</v>
      </c>
      <c r="D14" s="7"/>
      <c r="E14" s="7"/>
      <c r="F14" s="7"/>
      <c r="G14" s="7"/>
      <c r="H14" s="7"/>
      <c r="I14" s="28"/>
    </row>
    <row r="15" spans="1:9" ht="22.5" customHeight="1" x14ac:dyDescent="0.35">
      <c r="A15" s="184"/>
      <c r="B15" s="17">
        <f t="shared" ref="B15:B16" si="0">B14+TIME(0,45,0)</f>
        <v>0.57291666666666663</v>
      </c>
      <c r="C15" s="32">
        <f>B15+TIME(0,45,0)</f>
        <v>0.60416666666666663</v>
      </c>
      <c r="D15" s="115"/>
      <c r="E15" s="75"/>
      <c r="F15" s="75"/>
      <c r="G15" s="38"/>
      <c r="H15" s="74"/>
      <c r="I15" s="29"/>
    </row>
    <row r="16" spans="1:9" ht="22.5" customHeight="1" x14ac:dyDescent="0.35">
      <c r="A16" s="184"/>
      <c r="B16" s="50">
        <f t="shared" si="0"/>
        <v>0.60416666666666663</v>
      </c>
      <c r="C16" s="47">
        <f>B16+TIME(0,45,0)</f>
        <v>0.63541666666666663</v>
      </c>
      <c r="D16" s="198" t="s">
        <v>33</v>
      </c>
      <c r="E16" s="39"/>
      <c r="F16" s="58"/>
      <c r="G16" s="39"/>
      <c r="H16" s="61"/>
      <c r="I16" s="54"/>
    </row>
    <row r="17" spans="1:9" ht="6" customHeight="1" x14ac:dyDescent="0.35">
      <c r="A17" s="184"/>
      <c r="B17" s="51"/>
      <c r="C17" s="51"/>
      <c r="D17" s="198"/>
      <c r="E17" s="62"/>
      <c r="F17" s="62"/>
      <c r="G17" s="36"/>
      <c r="H17" s="62"/>
      <c r="I17" s="56"/>
    </row>
    <row r="18" spans="1:9" ht="22.5" customHeight="1" thickBot="1" x14ac:dyDescent="0.4">
      <c r="A18" s="184"/>
      <c r="B18" s="49">
        <f>C16+TIME(0,15,0)</f>
        <v>0.64583333333333326</v>
      </c>
      <c r="C18" s="48">
        <f>B18+TIME(0,45,0)</f>
        <v>0.67708333333333326</v>
      </c>
      <c r="D18" s="198"/>
      <c r="E18" s="203" t="s">
        <v>35</v>
      </c>
      <c r="F18" s="198" t="s">
        <v>36</v>
      </c>
      <c r="G18" s="78"/>
      <c r="H18" s="78"/>
      <c r="I18" s="55"/>
    </row>
    <row r="19" spans="1:9" ht="22.5" customHeight="1" x14ac:dyDescent="0.35">
      <c r="A19" s="184"/>
      <c r="B19" s="17">
        <f t="shared" ref="B19" si="1">B18+TIME(0,45,0)</f>
        <v>0.67708333333333326</v>
      </c>
      <c r="C19" s="32">
        <f>B19+TIME(0,45,0)</f>
        <v>0.70833333333333326</v>
      </c>
      <c r="D19" s="57"/>
      <c r="E19" s="201"/>
      <c r="F19" s="198"/>
      <c r="G19" s="205" t="s">
        <v>36</v>
      </c>
      <c r="H19" s="81"/>
      <c r="I19" s="76"/>
    </row>
    <row r="20" spans="1:9" ht="22.5" customHeight="1" thickBot="1" x14ac:dyDescent="0.4">
      <c r="A20" s="185"/>
      <c r="B20" s="21">
        <f>B19+TIME(0,45,0)</f>
        <v>0.70833333333333326</v>
      </c>
      <c r="C20" s="27">
        <f>B20+TIME(0,45,0)</f>
        <v>0.73958333333333326</v>
      </c>
      <c r="D20" s="194" t="s">
        <v>34</v>
      </c>
      <c r="E20" s="204"/>
      <c r="F20" s="35"/>
      <c r="G20" s="201"/>
      <c r="H20" s="198" t="s">
        <v>38</v>
      </c>
      <c r="I20" s="64"/>
    </row>
    <row r="21" spans="1:9" ht="6" customHeight="1" thickBot="1" x14ac:dyDescent="0.4">
      <c r="A21" s="34"/>
      <c r="B21" s="19"/>
      <c r="C21" s="19"/>
      <c r="D21" s="195"/>
      <c r="E21" s="118"/>
      <c r="F21" s="119"/>
      <c r="G21" s="201"/>
      <c r="H21" s="198"/>
      <c r="I21" s="19"/>
    </row>
    <row r="22" spans="1:9" ht="22.5" customHeight="1" x14ac:dyDescent="0.35">
      <c r="A22" s="183" t="s">
        <v>9</v>
      </c>
      <c r="B22" s="26">
        <f>C20+TIME(0,15,0)</f>
        <v>0.74999999999999989</v>
      </c>
      <c r="C22" s="16">
        <f>B22+TIME(0,45,0)</f>
        <v>0.78124999999999989</v>
      </c>
      <c r="D22" s="195"/>
      <c r="E22" s="201" t="s">
        <v>39</v>
      </c>
      <c r="F22" s="197" t="s">
        <v>38</v>
      </c>
      <c r="G22" s="202"/>
      <c r="H22" s="198"/>
      <c r="I22" s="65"/>
    </row>
    <row r="23" spans="1:9" ht="22.5" customHeight="1" x14ac:dyDescent="0.35">
      <c r="A23" s="184"/>
      <c r="B23" s="17">
        <f t="shared" ref="B23" si="2">B22+TIME(0,45,0)</f>
        <v>0.78124999999999989</v>
      </c>
      <c r="C23" s="17">
        <f>B23+TIME(0,45,0)</f>
        <v>0.81249999999999989</v>
      </c>
      <c r="D23" s="196"/>
      <c r="E23" s="202"/>
      <c r="F23" s="196"/>
      <c r="G23" s="198" t="s">
        <v>40</v>
      </c>
      <c r="H23" s="182" t="s">
        <v>37</v>
      </c>
      <c r="I23" s="29"/>
    </row>
    <row r="24" spans="1:9" ht="22.5" customHeight="1" x14ac:dyDescent="0.35">
      <c r="A24" s="184"/>
      <c r="B24" s="18">
        <f>B23+TIME(0,45,0)</f>
        <v>0.81249999999999989</v>
      </c>
      <c r="C24" s="18">
        <f>B24+TIME(0,45,0)</f>
        <v>0.84374999999999989</v>
      </c>
      <c r="D24" s="112"/>
      <c r="E24" s="182" t="s">
        <v>34</v>
      </c>
      <c r="F24" s="195" t="s">
        <v>39</v>
      </c>
      <c r="G24" s="198"/>
      <c r="H24" s="182"/>
      <c r="I24" s="73"/>
    </row>
    <row r="25" spans="1:9" ht="6" customHeight="1" x14ac:dyDescent="0.35">
      <c r="A25" s="184"/>
      <c r="B25" s="19"/>
      <c r="C25" s="19"/>
      <c r="D25" s="83"/>
      <c r="E25" s="182"/>
      <c r="F25" s="195"/>
      <c r="G25" s="198"/>
      <c r="H25" s="84"/>
      <c r="I25" s="59"/>
    </row>
    <row r="26" spans="1:9" ht="22.5" customHeight="1" x14ac:dyDescent="0.35">
      <c r="A26" s="184"/>
      <c r="B26" s="20">
        <f>C24+TIME(0,15,0)</f>
        <v>0.85416666666666652</v>
      </c>
      <c r="C26" s="20">
        <f>B26+TIME(0,45,0)</f>
        <v>0.88541666666666652</v>
      </c>
      <c r="D26" s="116"/>
      <c r="E26" s="182"/>
      <c r="F26" s="195"/>
      <c r="G26" s="198"/>
      <c r="H26" s="85"/>
      <c r="I26" s="55"/>
    </row>
    <row r="27" spans="1:9" ht="22.5" customHeight="1" x14ac:dyDescent="0.35">
      <c r="A27" s="184"/>
      <c r="B27" s="17">
        <f t="shared" ref="B27" si="3">B26+TIME(0,45,0)</f>
        <v>0.88541666666666652</v>
      </c>
      <c r="C27" s="17">
        <f>B27+TIME(0,45,0)</f>
        <v>0.91666666666666652</v>
      </c>
      <c r="D27" s="117"/>
      <c r="E27" s="182"/>
      <c r="F27" s="196"/>
      <c r="G27" s="199"/>
      <c r="H27" s="86"/>
      <c r="I27" s="29"/>
    </row>
    <row r="28" spans="1:9" ht="22.5" customHeight="1" thickBot="1" x14ac:dyDescent="0.4">
      <c r="A28" s="185"/>
      <c r="B28" s="21">
        <f>B27+TIME(0,45,0)</f>
        <v>0.91666666666666652</v>
      </c>
      <c r="C28" s="27">
        <f>B28+TIME(0,45,0)</f>
        <v>0.94791666666666652</v>
      </c>
      <c r="D28" s="87"/>
      <c r="E28" s="88"/>
      <c r="F28" s="88"/>
      <c r="G28" s="200"/>
      <c r="H28" s="87"/>
      <c r="I28" s="30"/>
    </row>
    <row r="29" spans="1:9" ht="21" x14ac:dyDescent="0.35">
      <c r="A29" s="23"/>
      <c r="B29" s="22"/>
      <c r="C29" s="22"/>
    </row>
  </sheetData>
  <mergeCells count="22">
    <mergeCell ref="I1:I3"/>
    <mergeCell ref="D2:H2"/>
    <mergeCell ref="D3:F3"/>
    <mergeCell ref="G3:H3"/>
    <mergeCell ref="E18:E20"/>
    <mergeCell ref="H20:H22"/>
    <mergeCell ref="D16:D18"/>
    <mergeCell ref="G19:G22"/>
    <mergeCell ref="E22:E23"/>
    <mergeCell ref="F18:F19"/>
    <mergeCell ref="A6:A12"/>
    <mergeCell ref="A14:A20"/>
    <mergeCell ref="A22:A28"/>
    <mergeCell ref="A1:C3"/>
    <mergeCell ref="D1:H1"/>
    <mergeCell ref="D20:D23"/>
    <mergeCell ref="F22:F23"/>
    <mergeCell ref="F24:F27"/>
    <mergeCell ref="G23:G26"/>
    <mergeCell ref="G27:G28"/>
    <mergeCell ref="H23:H24"/>
    <mergeCell ref="E24:E27"/>
  </mergeCells>
  <pageMargins left="0" right="0" top="0.35433070866141736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zoomScale="70" zoomScaleNormal="70" workbookViewId="0">
      <selection activeCell="L16" sqref="L16"/>
    </sheetView>
  </sheetViews>
  <sheetFormatPr baseColWidth="10" defaultRowHeight="15" x14ac:dyDescent="0.25"/>
  <cols>
    <col min="1" max="1" width="9" customWidth="1"/>
    <col min="2" max="2" width="14.28515625" customWidth="1"/>
    <col min="3" max="3" width="14.7109375" customWidth="1"/>
    <col min="4" max="9" width="15.7109375" customWidth="1"/>
  </cols>
  <sheetData>
    <row r="1" spans="1:9" ht="33.75" customHeight="1" x14ac:dyDescent="0.25">
      <c r="A1" s="168" t="s">
        <v>29</v>
      </c>
      <c r="B1" s="169"/>
      <c r="C1" s="170"/>
      <c r="D1" s="171" t="s">
        <v>23</v>
      </c>
      <c r="E1" s="172"/>
      <c r="F1" s="172"/>
      <c r="G1" s="172"/>
      <c r="H1" s="173"/>
      <c r="I1" s="174">
        <v>2025</v>
      </c>
    </row>
    <row r="2" spans="1:9" ht="23.25" customHeight="1" x14ac:dyDescent="0.25">
      <c r="A2" s="168"/>
      <c r="B2" s="169"/>
      <c r="C2" s="170"/>
      <c r="D2" s="176" t="s">
        <v>24</v>
      </c>
      <c r="E2" s="177"/>
      <c r="F2" s="177"/>
      <c r="G2" s="177"/>
      <c r="H2" s="178"/>
      <c r="I2" s="174"/>
    </row>
    <row r="3" spans="1:9" ht="21" customHeight="1" x14ac:dyDescent="0.25">
      <c r="A3" s="168"/>
      <c r="B3" s="169"/>
      <c r="C3" s="170"/>
      <c r="D3" s="179" t="s">
        <v>25</v>
      </c>
      <c r="E3" s="180"/>
      <c r="F3" s="181"/>
      <c r="G3" s="179" t="s">
        <v>26</v>
      </c>
      <c r="H3" s="181"/>
      <c r="I3" s="175"/>
    </row>
    <row r="4" spans="1:9" ht="6" customHeight="1" thickBot="1" x14ac:dyDescent="0.3"/>
    <row r="5" spans="1:9" ht="16.5" customHeight="1" thickBot="1" x14ac:dyDescent="0.3">
      <c r="A5" s="4" t="s">
        <v>6</v>
      </c>
      <c r="B5" s="125" t="s">
        <v>10</v>
      </c>
      <c r="C5" s="125" t="s">
        <v>11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</row>
    <row r="6" spans="1:9" ht="22.5" customHeight="1" x14ac:dyDescent="0.35">
      <c r="A6" s="183" t="s">
        <v>7</v>
      </c>
      <c r="B6" s="126">
        <f>TIME(8,0,0)</f>
        <v>0.33333333333333331</v>
      </c>
      <c r="C6" s="49">
        <f>B6+TIME(0,45,0)</f>
        <v>0.36458333333333331</v>
      </c>
      <c r="D6" s="7"/>
      <c r="E6" s="7"/>
      <c r="F6" s="7"/>
      <c r="G6" s="7"/>
      <c r="H6" s="7"/>
      <c r="I6" s="8"/>
    </row>
    <row r="7" spans="1:9" ht="22.5" customHeight="1" x14ac:dyDescent="0.35">
      <c r="A7" s="184"/>
      <c r="B7" s="17">
        <f>B6+TIME(0,45,0)</f>
        <v>0.36458333333333331</v>
      </c>
      <c r="C7" s="17">
        <f>B7+TIME(0,45,0)</f>
        <v>0.39583333333333331</v>
      </c>
      <c r="D7" s="1"/>
      <c r="E7" s="1"/>
      <c r="F7" s="1"/>
      <c r="G7" s="1"/>
      <c r="H7" s="1"/>
      <c r="I7" s="9"/>
    </row>
    <row r="8" spans="1:9" ht="22.5" customHeight="1" x14ac:dyDescent="0.35">
      <c r="A8" s="184"/>
      <c r="B8" s="18">
        <f>B7+TIME(0,45,0)</f>
        <v>0.39583333333333331</v>
      </c>
      <c r="C8" s="18">
        <f>B8+TIME(0,45,0)</f>
        <v>0.42708333333333331</v>
      </c>
      <c r="D8" s="3"/>
      <c r="E8" s="3"/>
      <c r="F8" s="3"/>
      <c r="G8" s="3"/>
      <c r="H8" s="3"/>
      <c r="I8" s="10"/>
    </row>
    <row r="9" spans="1:9" ht="6" customHeight="1" x14ac:dyDescent="0.35">
      <c r="A9" s="184"/>
      <c r="B9" s="19"/>
      <c r="C9" s="19"/>
      <c r="D9" s="11"/>
      <c r="E9" s="11"/>
      <c r="F9" s="11"/>
      <c r="G9" s="11"/>
      <c r="H9" s="11"/>
      <c r="I9" s="12"/>
    </row>
    <row r="10" spans="1:9" ht="22.5" customHeight="1" x14ac:dyDescent="0.35">
      <c r="A10" s="184"/>
      <c r="B10" s="20">
        <f>C8+TIME(0,15,0)</f>
        <v>0.4375</v>
      </c>
      <c r="C10" s="20">
        <f>B10+TIME(0,45,0)</f>
        <v>0.46875</v>
      </c>
      <c r="D10" s="2"/>
      <c r="E10" s="2"/>
      <c r="F10" s="2"/>
      <c r="G10" s="2"/>
      <c r="H10" s="2"/>
      <c r="I10" s="13"/>
    </row>
    <row r="11" spans="1:9" ht="22.5" customHeight="1" x14ac:dyDescent="0.35">
      <c r="A11" s="184"/>
      <c r="B11" s="17">
        <f>B10+TIME(0,45,0)</f>
        <v>0.46875</v>
      </c>
      <c r="C11" s="17">
        <f>B11+TIME(0,45,0)</f>
        <v>0.5</v>
      </c>
      <c r="D11" s="1"/>
      <c r="E11" s="1"/>
      <c r="F11" s="1"/>
      <c r="G11" s="1"/>
      <c r="H11" s="1"/>
      <c r="I11" s="9"/>
    </row>
    <row r="12" spans="1:9" ht="22.5" customHeight="1" thickBot="1" x14ac:dyDescent="0.4">
      <c r="A12" s="185"/>
      <c r="B12" s="21">
        <f>B11+TIME(0,45,0)</f>
        <v>0.5</v>
      </c>
      <c r="C12" s="27">
        <f>B12+TIME(0,45,0)</f>
        <v>0.53125</v>
      </c>
      <c r="D12" s="14"/>
      <c r="E12" s="14"/>
      <c r="F12" s="14"/>
      <c r="G12" s="14"/>
      <c r="H12" s="14"/>
      <c r="I12" s="15"/>
    </row>
    <row r="13" spans="1:9" ht="6" customHeight="1" thickBot="1" x14ac:dyDescent="0.4">
      <c r="A13" s="34"/>
      <c r="B13" s="19"/>
      <c r="C13" s="19"/>
      <c r="D13" s="11"/>
      <c r="E13" s="11"/>
      <c r="F13" s="11"/>
      <c r="G13" s="11"/>
      <c r="H13" s="11"/>
      <c r="I13" s="12"/>
    </row>
    <row r="14" spans="1:9" ht="22.5" customHeight="1" x14ac:dyDescent="0.35">
      <c r="A14" s="183" t="s">
        <v>8</v>
      </c>
      <c r="B14" s="26">
        <f>C12+TIME(0,15,0)</f>
        <v>0.54166666666666663</v>
      </c>
      <c r="C14" s="16">
        <f>B14+TIME(0,45,0)</f>
        <v>0.57291666666666663</v>
      </c>
      <c r="D14" s="33"/>
      <c r="E14" s="203" t="s">
        <v>44</v>
      </c>
      <c r="F14" s="60"/>
      <c r="G14" s="7"/>
      <c r="H14" s="120"/>
      <c r="I14" s="65"/>
    </row>
    <row r="15" spans="1:9" ht="22.5" customHeight="1" x14ac:dyDescent="0.35">
      <c r="A15" s="184"/>
      <c r="B15" s="17">
        <f t="shared" ref="B15:B16" si="0">B14+TIME(0,45,0)</f>
        <v>0.57291666666666663</v>
      </c>
      <c r="C15" s="32">
        <f>B15+TIME(0,45,0)</f>
        <v>0.60416666666666663</v>
      </c>
      <c r="D15" s="60"/>
      <c r="E15" s="201"/>
      <c r="F15" s="144"/>
      <c r="G15" s="35"/>
      <c r="H15" s="121"/>
      <c r="I15" s="76"/>
    </row>
    <row r="16" spans="1:9" ht="22.5" customHeight="1" x14ac:dyDescent="0.35">
      <c r="A16" s="184"/>
      <c r="B16" s="50">
        <f t="shared" si="0"/>
        <v>0.60416666666666663</v>
      </c>
      <c r="C16" s="47">
        <f>B16+TIME(0,45,0)</f>
        <v>0.63541666666666663</v>
      </c>
      <c r="D16" s="195" t="s">
        <v>42</v>
      </c>
      <c r="E16" s="202"/>
      <c r="F16" s="69"/>
      <c r="G16" s="35"/>
      <c r="H16" s="35"/>
      <c r="I16" s="102"/>
    </row>
    <row r="17" spans="1:11" ht="6" customHeight="1" x14ac:dyDescent="0.35">
      <c r="A17" s="184"/>
      <c r="B17" s="51"/>
      <c r="C17" s="51"/>
      <c r="D17" s="195"/>
      <c r="E17" s="68"/>
      <c r="F17" s="68"/>
      <c r="G17" s="35"/>
      <c r="H17" s="35"/>
      <c r="I17" s="56"/>
    </row>
    <row r="18" spans="1:11" ht="22.5" customHeight="1" x14ac:dyDescent="0.35">
      <c r="A18" s="184"/>
      <c r="B18" s="49">
        <f>C16+TIME(0,15,0)</f>
        <v>0.64583333333333326</v>
      </c>
      <c r="C18" s="48">
        <f>B18+TIME(0,45,0)</f>
        <v>0.67708333333333326</v>
      </c>
      <c r="D18" s="195"/>
      <c r="E18" s="203" t="s">
        <v>41</v>
      </c>
      <c r="F18" s="207" t="s">
        <v>47</v>
      </c>
      <c r="G18" s="35"/>
      <c r="H18" s="203" t="s">
        <v>42</v>
      </c>
      <c r="I18" s="55"/>
      <c r="K18" s="206"/>
    </row>
    <row r="19" spans="1:11" ht="22.5" customHeight="1" x14ac:dyDescent="0.35">
      <c r="A19" s="184"/>
      <c r="B19" s="17">
        <f t="shared" ref="B19" si="1">B18+TIME(0,45,0)</f>
        <v>0.67708333333333326</v>
      </c>
      <c r="C19" s="32">
        <f>B19+TIME(0,45,0)</f>
        <v>0.70833333333333326</v>
      </c>
      <c r="D19" s="195"/>
      <c r="E19" s="202"/>
      <c r="F19" s="201"/>
      <c r="G19" s="203" t="s">
        <v>48</v>
      </c>
      <c r="H19" s="202"/>
      <c r="I19" s="29"/>
      <c r="K19" s="206"/>
    </row>
    <row r="20" spans="1:11" ht="22.5" customHeight="1" thickBot="1" x14ac:dyDescent="0.4">
      <c r="A20" s="185"/>
      <c r="B20" s="21">
        <f>B19+TIME(0,45,0)</f>
        <v>0.70833333333333326</v>
      </c>
      <c r="C20" s="27">
        <f>B20+TIME(0,45,0)</f>
        <v>0.73958333333333326</v>
      </c>
      <c r="D20" s="212"/>
      <c r="E20" s="198" t="s">
        <v>45</v>
      </c>
      <c r="F20" s="208"/>
      <c r="G20" s="204"/>
      <c r="H20" s="195" t="s">
        <v>46</v>
      </c>
      <c r="I20" s="30"/>
      <c r="K20" s="206"/>
    </row>
    <row r="21" spans="1:11" ht="6" customHeight="1" thickBot="1" x14ac:dyDescent="0.4">
      <c r="A21" s="34"/>
      <c r="B21" s="19"/>
      <c r="C21" s="19"/>
      <c r="D21" s="89"/>
      <c r="E21" s="198"/>
      <c r="F21" s="79"/>
      <c r="G21" s="79"/>
      <c r="H21" s="195"/>
      <c r="I21" s="72"/>
    </row>
    <row r="22" spans="1:11" ht="22.5" customHeight="1" x14ac:dyDescent="0.35">
      <c r="A22" s="183" t="s">
        <v>9</v>
      </c>
      <c r="B22" s="26">
        <f>C20+TIME(0,15,0)</f>
        <v>0.74999999999999989</v>
      </c>
      <c r="C22" s="16">
        <f>B22+TIME(0,45,0)</f>
        <v>0.78124999999999989</v>
      </c>
      <c r="D22" s="205" t="s">
        <v>43</v>
      </c>
      <c r="E22" s="198"/>
      <c r="F22" s="205" t="s">
        <v>50</v>
      </c>
      <c r="G22" s="205" t="s">
        <v>45</v>
      </c>
      <c r="H22" s="195"/>
      <c r="I22" s="28"/>
    </row>
    <row r="23" spans="1:11" ht="22.5" customHeight="1" x14ac:dyDescent="0.35">
      <c r="A23" s="184"/>
      <c r="B23" s="17">
        <f t="shared" ref="B23" si="2">B22+TIME(0,45,0)</f>
        <v>0.78124999999999989</v>
      </c>
      <c r="C23" s="17">
        <f>B23+TIME(0,45,0)</f>
        <v>0.81249999999999989</v>
      </c>
      <c r="D23" s="201"/>
      <c r="E23" s="198" t="s">
        <v>46</v>
      </c>
      <c r="F23" s="202"/>
      <c r="G23" s="201"/>
      <c r="H23" s="209" t="s">
        <v>48</v>
      </c>
      <c r="I23" s="29"/>
      <c r="K23" s="206"/>
    </row>
    <row r="24" spans="1:11" ht="22.5" customHeight="1" x14ac:dyDescent="0.35">
      <c r="A24" s="184"/>
      <c r="B24" s="18">
        <f>B23+TIME(0,45,0)</f>
        <v>0.81249999999999989</v>
      </c>
      <c r="C24" s="18">
        <f>B24+TIME(0,45,0)</f>
        <v>0.84374999999999989</v>
      </c>
      <c r="D24" s="202"/>
      <c r="E24" s="198"/>
      <c r="F24" s="203" t="s">
        <v>49</v>
      </c>
      <c r="G24" s="202"/>
      <c r="H24" s="210"/>
      <c r="I24" s="73"/>
      <c r="K24" s="206"/>
    </row>
    <row r="25" spans="1:11" ht="6" customHeight="1" x14ac:dyDescent="0.35">
      <c r="A25" s="184"/>
      <c r="B25" s="19"/>
      <c r="C25" s="19"/>
      <c r="D25" s="19"/>
      <c r="E25" s="198"/>
      <c r="F25" s="201"/>
      <c r="G25" s="90"/>
      <c r="H25" s="90"/>
      <c r="I25" s="59"/>
    </row>
    <row r="26" spans="1:11" ht="22.5" customHeight="1" x14ac:dyDescent="0.35">
      <c r="A26" s="184"/>
      <c r="B26" s="20">
        <f>C24+TIME(0,15,0)</f>
        <v>0.85416666666666652</v>
      </c>
      <c r="C26" s="20">
        <f>B26+TIME(0,45,0)</f>
        <v>0.88541666666666652</v>
      </c>
      <c r="D26" s="35"/>
      <c r="E26" s="198"/>
      <c r="F26" s="202"/>
      <c r="G26" s="203" t="s">
        <v>50</v>
      </c>
      <c r="H26" s="92"/>
      <c r="I26" s="55"/>
    </row>
    <row r="27" spans="1:11" ht="22.5" customHeight="1" x14ac:dyDescent="0.35">
      <c r="A27" s="184"/>
      <c r="B27" s="17">
        <f t="shared" ref="B27" si="3">B26+TIME(0,45,0)</f>
        <v>0.88541666666666652</v>
      </c>
      <c r="C27" s="17">
        <f>B27+TIME(0,45,0)</f>
        <v>0.91666666666666652</v>
      </c>
      <c r="D27" s="35"/>
      <c r="E27" s="91"/>
      <c r="F27" s="35"/>
      <c r="G27" s="211"/>
      <c r="H27" s="92"/>
      <c r="I27" s="29"/>
    </row>
    <row r="28" spans="1:11" ht="22.5" customHeight="1" thickBot="1" x14ac:dyDescent="0.4">
      <c r="A28" s="185"/>
      <c r="B28" s="21">
        <f>B27+TIME(0,45,0)</f>
        <v>0.91666666666666652</v>
      </c>
      <c r="C28" s="27">
        <f>B28+TIME(0,45,0)</f>
        <v>0.94791666666666652</v>
      </c>
      <c r="D28" s="35"/>
      <c r="E28" s="80"/>
      <c r="F28" s="35"/>
      <c r="G28" s="80"/>
      <c r="H28" s="80"/>
      <c r="I28" s="30"/>
    </row>
    <row r="29" spans="1:11" ht="21" x14ac:dyDescent="0.35">
      <c r="A29" s="23"/>
      <c r="B29" s="22"/>
      <c r="C29" s="22"/>
    </row>
  </sheetData>
  <mergeCells count="26">
    <mergeCell ref="I1:I3"/>
    <mergeCell ref="D2:H2"/>
    <mergeCell ref="D3:F3"/>
    <mergeCell ref="G3:H3"/>
    <mergeCell ref="D16:D20"/>
    <mergeCell ref="H18:H19"/>
    <mergeCell ref="A1:C3"/>
    <mergeCell ref="D1:H1"/>
    <mergeCell ref="E20:E22"/>
    <mergeCell ref="E23:E26"/>
    <mergeCell ref="F18:F20"/>
    <mergeCell ref="G19:G20"/>
    <mergeCell ref="G22:G24"/>
    <mergeCell ref="F22:F23"/>
    <mergeCell ref="H20:H22"/>
    <mergeCell ref="D22:D24"/>
    <mergeCell ref="H23:H24"/>
    <mergeCell ref="G26:G27"/>
    <mergeCell ref="E18:E19"/>
    <mergeCell ref="F24:F26"/>
    <mergeCell ref="K18:K20"/>
    <mergeCell ref="K23:K24"/>
    <mergeCell ref="A6:A12"/>
    <mergeCell ref="A14:A20"/>
    <mergeCell ref="A22:A28"/>
    <mergeCell ref="E14:E16"/>
  </mergeCells>
  <pageMargins left="0" right="0.11811023622047245" top="0.35433070866141736" bottom="0.1574803149606299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zoomScale="70" zoomScaleNormal="70" workbookViewId="0">
      <selection activeCell="O13" sqref="O13"/>
    </sheetView>
  </sheetViews>
  <sheetFormatPr baseColWidth="10" defaultRowHeight="15" x14ac:dyDescent="0.25"/>
  <cols>
    <col min="1" max="1" width="10" customWidth="1"/>
    <col min="2" max="2" width="14.140625" customWidth="1"/>
    <col min="3" max="3" width="14.42578125" customWidth="1"/>
    <col min="4" max="4" width="15.7109375" customWidth="1"/>
    <col min="5" max="5" width="8" customWidth="1"/>
    <col min="6" max="6" width="7.85546875" customWidth="1"/>
    <col min="7" max="9" width="15.7109375" customWidth="1"/>
    <col min="10" max="10" width="16.28515625" customWidth="1"/>
  </cols>
  <sheetData>
    <row r="1" spans="1:10" ht="33.75" customHeight="1" x14ac:dyDescent="0.25">
      <c r="A1" s="168" t="s">
        <v>30</v>
      </c>
      <c r="B1" s="169"/>
      <c r="C1" s="170"/>
      <c r="D1" s="171" t="s">
        <v>23</v>
      </c>
      <c r="E1" s="172"/>
      <c r="F1" s="172"/>
      <c r="G1" s="172"/>
      <c r="H1" s="173"/>
      <c r="I1" s="174" t="s">
        <v>75</v>
      </c>
      <c r="J1" s="174">
        <v>2025</v>
      </c>
    </row>
    <row r="2" spans="1:10" ht="23.25" customHeight="1" x14ac:dyDescent="0.25">
      <c r="A2" s="168"/>
      <c r="B2" s="169"/>
      <c r="C2" s="170"/>
      <c r="D2" s="176" t="s">
        <v>24</v>
      </c>
      <c r="E2" s="177"/>
      <c r="F2" s="177"/>
      <c r="G2" s="177"/>
      <c r="H2" s="178"/>
      <c r="I2" s="174"/>
      <c r="J2" s="174"/>
    </row>
    <row r="3" spans="1:10" ht="21" customHeight="1" x14ac:dyDescent="0.25">
      <c r="A3" s="168"/>
      <c r="B3" s="169"/>
      <c r="C3" s="170"/>
      <c r="D3" s="179" t="s">
        <v>25</v>
      </c>
      <c r="E3" s="180"/>
      <c r="F3" s="181"/>
      <c r="G3" s="179" t="s">
        <v>26</v>
      </c>
      <c r="H3" s="181"/>
      <c r="I3" s="175"/>
      <c r="J3" s="175"/>
    </row>
    <row r="4" spans="1:10" ht="6" customHeight="1" thickBot="1" x14ac:dyDescent="0.3"/>
    <row r="5" spans="1:10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226" t="s">
        <v>1</v>
      </c>
      <c r="F5" s="227"/>
      <c r="G5" s="5" t="s">
        <v>2</v>
      </c>
      <c r="H5" s="5" t="s">
        <v>3</v>
      </c>
      <c r="I5" s="5" t="s">
        <v>4</v>
      </c>
      <c r="J5" s="6" t="s">
        <v>5</v>
      </c>
    </row>
    <row r="6" spans="1:10" ht="22.5" customHeight="1" x14ac:dyDescent="0.35">
      <c r="A6" s="183" t="s">
        <v>7</v>
      </c>
      <c r="B6" s="26">
        <f>TIME(8,0,0)</f>
        <v>0.33333333333333331</v>
      </c>
      <c r="C6" s="16">
        <f>B6+TIME(0,45,0)</f>
        <v>0.36458333333333331</v>
      </c>
      <c r="D6" s="122"/>
      <c r="E6" s="151"/>
      <c r="F6" s="148"/>
      <c r="G6" s="124"/>
      <c r="H6" s="7"/>
      <c r="I6" s="8"/>
      <c r="J6" s="8"/>
    </row>
    <row r="7" spans="1:10" ht="22.5" customHeight="1" x14ac:dyDescent="0.35">
      <c r="A7" s="184"/>
      <c r="B7" s="17">
        <f>B6+TIME(0,45,0)</f>
        <v>0.36458333333333331</v>
      </c>
      <c r="C7" s="17">
        <f>B7+TIME(0,45,0)</f>
        <v>0.39583333333333331</v>
      </c>
      <c r="D7" s="131"/>
      <c r="E7" s="105"/>
      <c r="F7" s="148"/>
      <c r="G7" s="136"/>
      <c r="H7" s="1"/>
      <c r="I7" s="9"/>
      <c r="J7" s="9"/>
    </row>
    <row r="8" spans="1:10" ht="22.5" customHeight="1" x14ac:dyDescent="0.35">
      <c r="A8" s="184"/>
      <c r="B8" s="18">
        <f>B7+TIME(0,45,0)</f>
        <v>0.39583333333333331</v>
      </c>
      <c r="C8" s="18">
        <f>B8+TIME(0,45,0)</f>
        <v>0.42708333333333331</v>
      </c>
      <c r="D8" s="132"/>
      <c r="E8" s="105"/>
      <c r="F8" s="148"/>
      <c r="G8" s="137"/>
      <c r="H8" s="3"/>
      <c r="I8" s="10"/>
      <c r="J8" s="10"/>
    </row>
    <row r="9" spans="1:10" ht="6" customHeight="1" x14ac:dyDescent="0.35">
      <c r="A9" s="184"/>
      <c r="B9" s="19"/>
      <c r="C9" s="19"/>
      <c r="D9" s="11"/>
      <c r="E9" s="11"/>
      <c r="F9" s="148"/>
      <c r="G9" s="11"/>
      <c r="H9" s="11"/>
      <c r="I9" s="12"/>
      <c r="J9" s="12"/>
    </row>
    <row r="10" spans="1:10" ht="22.5" customHeight="1" x14ac:dyDescent="0.35">
      <c r="A10" s="184"/>
      <c r="B10" s="20">
        <f>C8+TIME(0,15,0)</f>
        <v>0.4375</v>
      </c>
      <c r="C10" s="20">
        <f>B10+TIME(0,45,0)</f>
        <v>0.46875</v>
      </c>
      <c r="D10" s="133"/>
      <c r="E10" s="105"/>
      <c r="F10" s="148"/>
      <c r="G10" s="138"/>
      <c r="H10" s="2"/>
      <c r="I10" s="13"/>
      <c r="J10" s="13"/>
    </row>
    <row r="11" spans="1:10" ht="22.5" customHeight="1" x14ac:dyDescent="0.35">
      <c r="A11" s="184"/>
      <c r="B11" s="17">
        <f>B10+TIME(0,45,0)</f>
        <v>0.46875</v>
      </c>
      <c r="C11" s="17">
        <f>B11+TIME(0,45,0)</f>
        <v>0.5</v>
      </c>
      <c r="D11" s="131"/>
      <c r="E11" s="105"/>
      <c r="F11" s="148"/>
      <c r="G11" s="136"/>
      <c r="H11" s="1"/>
      <c r="I11" s="9"/>
      <c r="J11" s="9"/>
    </row>
    <row r="12" spans="1:10" ht="22.5" customHeight="1" thickBot="1" x14ac:dyDescent="0.4">
      <c r="A12" s="185"/>
      <c r="B12" s="21">
        <f>B11+TIME(0,45,0)</f>
        <v>0.5</v>
      </c>
      <c r="C12" s="27">
        <f>B12+TIME(0,45,0)</f>
        <v>0.53125</v>
      </c>
      <c r="D12" s="134"/>
      <c r="E12" s="153"/>
      <c r="F12" s="154"/>
      <c r="G12" s="139"/>
      <c r="H12" s="14"/>
      <c r="I12" s="15"/>
      <c r="J12" s="15"/>
    </row>
    <row r="13" spans="1:10" ht="6" customHeight="1" thickBot="1" x14ac:dyDescent="0.4">
      <c r="A13" s="34"/>
      <c r="B13" s="19"/>
      <c r="C13" s="19"/>
      <c r="D13" s="11"/>
      <c r="E13" s="157"/>
      <c r="F13" s="158"/>
      <c r="G13" s="11"/>
      <c r="H13" s="11"/>
      <c r="I13" s="12"/>
      <c r="J13" s="12"/>
    </row>
    <row r="14" spans="1:10" ht="22.5" customHeight="1" x14ac:dyDescent="0.35">
      <c r="A14" s="183" t="s">
        <v>8</v>
      </c>
      <c r="B14" s="26">
        <f>C12+TIME(0,15,0)</f>
        <v>0.54166666666666663</v>
      </c>
      <c r="C14" s="16">
        <f>B14+TIME(0,45,0)</f>
        <v>0.57291666666666663</v>
      </c>
      <c r="D14" s="122"/>
      <c r="E14" s="156"/>
      <c r="F14" s="143"/>
      <c r="G14" s="124"/>
      <c r="H14" s="7"/>
      <c r="I14" s="28" t="s">
        <v>75</v>
      </c>
      <c r="J14" s="28"/>
    </row>
    <row r="15" spans="1:10" ht="22.5" customHeight="1" x14ac:dyDescent="0.35">
      <c r="A15" s="184"/>
      <c r="B15" s="17">
        <f t="shared" ref="B15:B16" si="0">B14+TIME(0,45,0)</f>
        <v>0.57291666666666663</v>
      </c>
      <c r="C15" s="32">
        <f>B15+TIME(0,45,0)</f>
        <v>0.60416666666666663</v>
      </c>
      <c r="D15" s="123"/>
      <c r="E15" s="155"/>
      <c r="F15" s="149"/>
      <c r="G15" s="74"/>
      <c r="H15" s="74"/>
      <c r="I15" s="29" t="s">
        <v>75</v>
      </c>
      <c r="J15" s="29"/>
    </row>
    <row r="16" spans="1:10" ht="22.5" customHeight="1" x14ac:dyDescent="0.35">
      <c r="A16" s="184"/>
      <c r="B16" s="50">
        <f t="shared" si="0"/>
        <v>0.60416666666666663</v>
      </c>
      <c r="C16" s="47">
        <f>B16+TIME(0,45,0)</f>
        <v>0.63541666666666663</v>
      </c>
      <c r="D16" s="135"/>
      <c r="E16" s="152"/>
      <c r="F16" s="150"/>
      <c r="G16" s="140"/>
      <c r="H16" s="61"/>
      <c r="I16" s="54"/>
      <c r="J16" s="54"/>
    </row>
    <row r="17" spans="1:10" ht="6" customHeight="1" x14ac:dyDescent="0.35">
      <c r="A17" s="184"/>
      <c r="B17" s="51"/>
      <c r="C17" s="51"/>
      <c r="D17" s="35"/>
      <c r="E17" s="141"/>
      <c r="F17" s="141"/>
      <c r="G17" s="36"/>
      <c r="H17" s="62"/>
      <c r="I17" s="56"/>
      <c r="J17" s="56"/>
    </row>
    <row r="18" spans="1:10" ht="22.5" customHeight="1" x14ac:dyDescent="0.35">
      <c r="A18" s="184"/>
      <c r="B18" s="49">
        <f>C16+TIME(0,15,0)</f>
        <v>0.64583333333333326</v>
      </c>
      <c r="C18" s="48">
        <f>B18+TIME(0,45,0)</f>
        <v>0.67708333333333326</v>
      </c>
      <c r="D18" s="203" t="s">
        <v>51</v>
      </c>
      <c r="E18" s="230" t="s">
        <v>52</v>
      </c>
      <c r="F18" s="217" t="s">
        <v>76</v>
      </c>
      <c r="G18" s="203" t="s">
        <v>56</v>
      </c>
      <c r="H18" s="203" t="s">
        <v>54</v>
      </c>
      <c r="I18" s="93"/>
      <c r="J18" s="93"/>
    </row>
    <row r="19" spans="1:10" ht="22.5" customHeight="1" x14ac:dyDescent="0.35">
      <c r="A19" s="184"/>
      <c r="B19" s="17">
        <f t="shared" ref="B19" si="1">B18+TIME(0,45,0)</f>
        <v>0.67708333333333326</v>
      </c>
      <c r="C19" s="32">
        <f>B19+TIME(0,45,0)</f>
        <v>0.70833333333333326</v>
      </c>
      <c r="D19" s="201"/>
      <c r="E19" s="231"/>
      <c r="F19" s="217"/>
      <c r="G19" s="233"/>
      <c r="H19" s="201"/>
      <c r="I19" s="228" t="s">
        <v>58</v>
      </c>
      <c r="J19" s="76"/>
    </row>
    <row r="20" spans="1:10" ht="22.5" customHeight="1" thickBot="1" x14ac:dyDescent="0.4">
      <c r="A20" s="185"/>
      <c r="B20" s="21">
        <f>B19+TIME(0,45,0)</f>
        <v>0.70833333333333326</v>
      </c>
      <c r="C20" s="27">
        <f>B20+TIME(0,45,0)</f>
        <v>0.73958333333333326</v>
      </c>
      <c r="D20" s="204"/>
      <c r="E20" s="232"/>
      <c r="F20" s="217"/>
      <c r="G20" s="203" t="s">
        <v>55</v>
      </c>
      <c r="H20" s="203" t="s">
        <v>56</v>
      </c>
      <c r="I20" s="228"/>
      <c r="J20" s="64"/>
    </row>
    <row r="21" spans="1:10" ht="6" customHeight="1" thickBot="1" x14ac:dyDescent="0.4">
      <c r="A21" s="34"/>
      <c r="B21" s="19"/>
      <c r="C21" s="19"/>
      <c r="D21" s="82"/>
      <c r="E21" s="118"/>
      <c r="F21" s="130"/>
      <c r="G21" s="201"/>
      <c r="H21" s="201"/>
      <c r="I21" s="228"/>
      <c r="J21" s="19"/>
    </row>
    <row r="22" spans="1:10" ht="22.5" customHeight="1" x14ac:dyDescent="0.35">
      <c r="A22" s="183" t="s">
        <v>9</v>
      </c>
      <c r="B22" s="26">
        <f>C20+TIME(0,15,0)</f>
        <v>0.74999999999999989</v>
      </c>
      <c r="C22" s="16">
        <f>B22+TIME(0,45,0)</f>
        <v>0.78124999999999989</v>
      </c>
      <c r="D22" s="203" t="s">
        <v>58</v>
      </c>
      <c r="E22" s="218" t="s">
        <v>77</v>
      </c>
      <c r="F22" s="219"/>
      <c r="G22" s="202"/>
      <c r="H22" s="201"/>
      <c r="I22" s="228"/>
      <c r="J22" s="28"/>
    </row>
    <row r="23" spans="1:10" ht="22.5" customHeight="1" x14ac:dyDescent="0.35">
      <c r="A23" s="184"/>
      <c r="B23" s="17">
        <f t="shared" ref="B23" si="2">B22+TIME(0,45,0)</f>
        <v>0.78124999999999989</v>
      </c>
      <c r="C23" s="17">
        <f>B23+TIME(0,45,0)</f>
        <v>0.81249999999999989</v>
      </c>
      <c r="D23" s="202"/>
      <c r="E23" s="219"/>
      <c r="F23" s="219"/>
      <c r="G23" s="201" t="s">
        <v>53</v>
      </c>
      <c r="H23" s="201"/>
      <c r="I23" s="229" t="s">
        <v>68</v>
      </c>
      <c r="J23" s="29"/>
    </row>
    <row r="24" spans="1:10" ht="22.5" customHeight="1" x14ac:dyDescent="0.35">
      <c r="A24" s="184"/>
      <c r="B24" s="18">
        <f>B23+TIME(0,45,0)</f>
        <v>0.81249999999999989</v>
      </c>
      <c r="C24" s="18">
        <f>B24+TIME(0,45,0)</f>
        <v>0.84374999999999989</v>
      </c>
      <c r="D24" s="213" t="s">
        <v>67</v>
      </c>
      <c r="E24" s="220" t="s">
        <v>78</v>
      </c>
      <c r="F24" s="221"/>
      <c r="G24" s="202"/>
      <c r="H24" s="203" t="s">
        <v>55</v>
      </c>
      <c r="I24" s="229"/>
      <c r="J24" s="73"/>
    </row>
    <row r="25" spans="1:10" ht="6" customHeight="1" x14ac:dyDescent="0.35">
      <c r="A25" s="184"/>
      <c r="B25" s="19"/>
      <c r="C25" s="19"/>
      <c r="D25" s="214"/>
      <c r="E25" s="222"/>
      <c r="F25" s="223"/>
      <c r="G25" s="129"/>
      <c r="H25" s="201"/>
      <c r="I25" s="229"/>
      <c r="J25" s="59"/>
    </row>
    <row r="26" spans="1:10" ht="22.5" customHeight="1" x14ac:dyDescent="0.35">
      <c r="A26" s="184"/>
      <c r="B26" s="20">
        <f>C24+TIME(0,15,0)</f>
        <v>0.85416666666666652</v>
      </c>
      <c r="C26" s="20">
        <f>B26+TIME(0,45,0)</f>
        <v>0.88541666666666652</v>
      </c>
      <c r="D26" s="214"/>
      <c r="E26" s="224"/>
      <c r="F26" s="225"/>
      <c r="G26" s="203" t="s">
        <v>57</v>
      </c>
      <c r="H26" s="202"/>
      <c r="I26" s="229"/>
      <c r="J26" s="55"/>
    </row>
    <row r="27" spans="1:10" ht="22.5" customHeight="1" x14ac:dyDescent="0.35">
      <c r="A27" s="184"/>
      <c r="B27" s="17">
        <f t="shared" ref="B27" si="3">B26+TIME(0,45,0)</f>
        <v>0.88541666666666652</v>
      </c>
      <c r="C27" s="17">
        <f>B27+TIME(0,45,0)</f>
        <v>0.91666666666666652</v>
      </c>
      <c r="D27" s="215"/>
      <c r="E27" s="216"/>
      <c r="F27" s="216"/>
      <c r="G27" s="201"/>
      <c r="H27" s="142" t="s">
        <v>79</v>
      </c>
      <c r="I27" s="146"/>
      <c r="J27" s="76"/>
    </row>
    <row r="28" spans="1:10" ht="22.5" customHeight="1" thickBot="1" x14ac:dyDescent="0.4">
      <c r="A28" s="185"/>
      <c r="B28" s="21">
        <f>B27+TIME(0,45,0)</f>
        <v>0.91666666666666652</v>
      </c>
      <c r="C28" s="27">
        <f>B28+TIME(0,45,0)</f>
        <v>0.94791666666666652</v>
      </c>
      <c r="D28" s="110"/>
      <c r="E28" s="41"/>
      <c r="F28" s="41"/>
      <c r="G28" s="87"/>
      <c r="H28" s="147"/>
      <c r="I28" s="145"/>
      <c r="J28" s="30"/>
    </row>
    <row r="29" spans="1:10" ht="21" x14ac:dyDescent="0.35">
      <c r="A29" s="23"/>
      <c r="B29" s="22"/>
      <c r="C29" s="22"/>
    </row>
  </sheetData>
  <mergeCells count="28">
    <mergeCell ref="J1:J3"/>
    <mergeCell ref="I19:I22"/>
    <mergeCell ref="I23:I26"/>
    <mergeCell ref="H18:H19"/>
    <mergeCell ref="H20:H23"/>
    <mergeCell ref="H24:H26"/>
    <mergeCell ref="I1:I3"/>
    <mergeCell ref="D2:H2"/>
    <mergeCell ref="D3:F3"/>
    <mergeCell ref="G3:H3"/>
    <mergeCell ref="D18:D20"/>
    <mergeCell ref="E18:E20"/>
    <mergeCell ref="G18:G19"/>
    <mergeCell ref="G20:G22"/>
    <mergeCell ref="G23:G24"/>
    <mergeCell ref="G26:G27"/>
    <mergeCell ref="A6:A12"/>
    <mergeCell ref="A14:A20"/>
    <mergeCell ref="A22:A28"/>
    <mergeCell ref="A1:C3"/>
    <mergeCell ref="D1:H1"/>
    <mergeCell ref="D22:D23"/>
    <mergeCell ref="D24:D27"/>
    <mergeCell ref="E27:F27"/>
    <mergeCell ref="F18:F20"/>
    <mergeCell ref="E22:F23"/>
    <mergeCell ref="E24:F26"/>
    <mergeCell ref="E5:F5"/>
  </mergeCells>
  <pageMargins left="0.11811023622047245" right="0.11811023622047245" top="0.74803149606299213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zoomScale="70" zoomScaleNormal="70" workbookViewId="0">
      <selection activeCell="S23" sqref="S23"/>
    </sheetView>
  </sheetViews>
  <sheetFormatPr baseColWidth="10" defaultRowHeight="15" x14ac:dyDescent="0.25"/>
  <cols>
    <col min="1" max="1" width="10" customWidth="1"/>
    <col min="2" max="3" width="14.140625" customWidth="1"/>
    <col min="4" max="4" width="15.7109375" customWidth="1"/>
    <col min="5" max="6" width="7.85546875" customWidth="1"/>
    <col min="7" max="8" width="15.7109375" customWidth="1"/>
    <col min="9" max="10" width="7.85546875" customWidth="1"/>
    <col min="11" max="11" width="15.7109375" customWidth="1"/>
  </cols>
  <sheetData>
    <row r="1" spans="1:11" ht="33.75" customHeight="1" x14ac:dyDescent="0.25">
      <c r="A1" s="168" t="s">
        <v>31</v>
      </c>
      <c r="B1" s="169"/>
      <c r="C1" s="170"/>
      <c r="D1" s="171" t="s">
        <v>23</v>
      </c>
      <c r="E1" s="172"/>
      <c r="F1" s="172"/>
      <c r="G1" s="172"/>
      <c r="H1" s="172"/>
      <c r="I1" s="172"/>
      <c r="J1" s="172"/>
      <c r="K1" s="174">
        <v>2025</v>
      </c>
    </row>
    <row r="2" spans="1:11" ht="23.25" customHeight="1" x14ac:dyDescent="0.25">
      <c r="A2" s="168"/>
      <c r="B2" s="169"/>
      <c r="C2" s="170"/>
      <c r="D2" s="176" t="s">
        <v>24</v>
      </c>
      <c r="E2" s="177"/>
      <c r="F2" s="177"/>
      <c r="G2" s="177"/>
      <c r="H2" s="177"/>
      <c r="I2" s="177"/>
      <c r="J2" s="177"/>
      <c r="K2" s="174"/>
    </row>
    <row r="3" spans="1:11" ht="21" customHeight="1" x14ac:dyDescent="0.25">
      <c r="A3" s="168"/>
      <c r="B3" s="169"/>
      <c r="C3" s="170"/>
      <c r="D3" s="179" t="s">
        <v>25</v>
      </c>
      <c r="E3" s="180"/>
      <c r="F3" s="180"/>
      <c r="G3" s="181"/>
      <c r="H3" s="179" t="s">
        <v>26</v>
      </c>
      <c r="I3" s="180"/>
      <c r="J3" s="180"/>
      <c r="K3" s="175"/>
    </row>
    <row r="4" spans="1:11" ht="6" customHeight="1" thickBot="1" x14ac:dyDescent="0.3"/>
    <row r="5" spans="1:11" ht="16.5" customHeight="1" thickBot="1" x14ac:dyDescent="0.3">
      <c r="A5" s="4" t="s">
        <v>6</v>
      </c>
      <c r="B5" s="4" t="s">
        <v>10</v>
      </c>
      <c r="C5" s="24" t="s">
        <v>11</v>
      </c>
      <c r="D5" s="5" t="s">
        <v>0</v>
      </c>
      <c r="E5" s="249" t="s">
        <v>1</v>
      </c>
      <c r="F5" s="250"/>
      <c r="G5" s="5" t="s">
        <v>2</v>
      </c>
      <c r="H5" s="5" t="s">
        <v>3</v>
      </c>
      <c r="I5" s="249" t="s">
        <v>4</v>
      </c>
      <c r="J5" s="250"/>
      <c r="K5" s="6" t="s">
        <v>5</v>
      </c>
    </row>
    <row r="6" spans="1:11" ht="22.5" customHeight="1" x14ac:dyDescent="0.35">
      <c r="A6" s="183" t="s">
        <v>7</v>
      </c>
      <c r="B6" s="26">
        <f>TIME(8,0,0)</f>
        <v>0.33333333333333331</v>
      </c>
      <c r="C6" s="16">
        <f>B6+TIME(0,45,0)</f>
        <v>0.36458333333333331</v>
      </c>
      <c r="D6" s="7"/>
      <c r="E6" s="247"/>
      <c r="F6" s="248"/>
      <c r="G6" s="7"/>
      <c r="H6" s="7"/>
      <c r="I6" s="247"/>
      <c r="J6" s="248"/>
      <c r="K6" s="8"/>
    </row>
    <row r="7" spans="1:11" ht="22.5" customHeight="1" x14ac:dyDescent="0.35">
      <c r="A7" s="184"/>
      <c r="B7" s="17">
        <f>B6+TIME(0,45,0)</f>
        <v>0.36458333333333331</v>
      </c>
      <c r="C7" s="17">
        <f>B7+TIME(0,45,0)</f>
        <v>0.39583333333333331</v>
      </c>
      <c r="D7" s="1"/>
      <c r="E7" s="251"/>
      <c r="F7" s="252"/>
      <c r="G7" s="1"/>
      <c r="H7" s="1"/>
      <c r="I7" s="251"/>
      <c r="J7" s="252"/>
      <c r="K7" s="9"/>
    </row>
    <row r="8" spans="1:11" ht="22.5" customHeight="1" x14ac:dyDescent="0.35">
      <c r="A8" s="184"/>
      <c r="B8" s="18">
        <f>B7+TIME(0,45,0)</f>
        <v>0.39583333333333331</v>
      </c>
      <c r="C8" s="18">
        <f>B8+TIME(0,45,0)</f>
        <v>0.42708333333333331</v>
      </c>
      <c r="D8" s="3"/>
      <c r="E8" s="253"/>
      <c r="F8" s="254"/>
      <c r="G8" s="3"/>
      <c r="H8" s="3"/>
      <c r="I8" s="253"/>
      <c r="J8" s="254"/>
      <c r="K8" s="10"/>
    </row>
    <row r="9" spans="1:11" ht="6" customHeight="1" x14ac:dyDescent="0.35">
      <c r="A9" s="184"/>
      <c r="B9" s="19"/>
      <c r="C9" s="19"/>
      <c r="D9" s="11"/>
      <c r="E9" s="255"/>
      <c r="F9" s="255"/>
      <c r="G9" s="11"/>
      <c r="H9" s="11"/>
      <c r="I9" s="255"/>
      <c r="J9" s="255"/>
      <c r="K9" s="12"/>
    </row>
    <row r="10" spans="1:11" ht="22.5" customHeight="1" x14ac:dyDescent="0.35">
      <c r="A10" s="184"/>
      <c r="B10" s="20">
        <f>C8+TIME(0,15,0)</f>
        <v>0.4375</v>
      </c>
      <c r="C10" s="20">
        <f>B10+TIME(0,45,0)</f>
        <v>0.46875</v>
      </c>
      <c r="D10" s="2"/>
      <c r="E10" s="282"/>
      <c r="F10" s="283"/>
      <c r="G10" s="2"/>
      <c r="H10" s="2"/>
      <c r="I10" s="282"/>
      <c r="J10" s="283"/>
      <c r="K10" s="13"/>
    </row>
    <row r="11" spans="1:11" ht="22.5" customHeight="1" x14ac:dyDescent="0.35">
      <c r="A11" s="184"/>
      <c r="B11" s="17">
        <f>B10+TIME(0,45,0)</f>
        <v>0.46875</v>
      </c>
      <c r="C11" s="17">
        <f>B11+TIME(0,45,0)</f>
        <v>0.5</v>
      </c>
      <c r="D11" s="1"/>
      <c r="E11" s="251"/>
      <c r="F11" s="252"/>
      <c r="G11" s="1"/>
      <c r="H11" s="1"/>
      <c r="I11" s="251"/>
      <c r="J11" s="252"/>
      <c r="K11" s="9"/>
    </row>
    <row r="12" spans="1:11" ht="22.5" customHeight="1" thickBot="1" x14ac:dyDescent="0.4">
      <c r="A12" s="185"/>
      <c r="B12" s="21">
        <f>B11+TIME(0,45,0)</f>
        <v>0.5</v>
      </c>
      <c r="C12" s="27">
        <f>B12+TIME(0,45,0)</f>
        <v>0.53125</v>
      </c>
      <c r="D12" s="14"/>
      <c r="E12" s="284"/>
      <c r="F12" s="285"/>
      <c r="G12" s="14"/>
      <c r="H12" s="14"/>
      <c r="I12" s="284"/>
      <c r="J12" s="285"/>
      <c r="K12" s="15"/>
    </row>
    <row r="13" spans="1:11" ht="6" customHeight="1" thickBot="1" x14ac:dyDescent="0.4">
      <c r="A13" s="34"/>
      <c r="B13" s="19"/>
      <c r="C13" s="19"/>
      <c r="D13" s="11"/>
      <c r="E13" s="246"/>
      <c r="F13" s="246"/>
      <c r="G13" s="11"/>
      <c r="H13" s="11"/>
      <c r="I13" s="246"/>
      <c r="J13" s="246"/>
      <c r="K13" s="12"/>
    </row>
    <row r="14" spans="1:11" ht="22.5" customHeight="1" x14ac:dyDescent="0.35">
      <c r="A14" s="183" t="s">
        <v>8</v>
      </c>
      <c r="B14" s="26">
        <f>C12+TIME(0,15,0)</f>
        <v>0.54166666666666663</v>
      </c>
      <c r="C14" s="16">
        <f>B14+TIME(0,45,0)</f>
        <v>0.57291666666666663</v>
      </c>
      <c r="D14" s="7"/>
      <c r="E14" s="247"/>
      <c r="F14" s="248"/>
      <c r="G14" s="7"/>
      <c r="H14" s="33"/>
      <c r="I14" s="247"/>
      <c r="J14" s="248"/>
      <c r="K14" s="28"/>
    </row>
    <row r="15" spans="1:11" ht="22.5" customHeight="1" x14ac:dyDescent="0.35">
      <c r="A15" s="184"/>
      <c r="B15" s="17">
        <f t="shared" ref="B15:B16" si="0">B14+TIME(0,45,0)</f>
        <v>0.57291666666666663</v>
      </c>
      <c r="C15" s="32">
        <f>B15+TIME(0,45,0)</f>
        <v>0.60416666666666663</v>
      </c>
      <c r="D15" s="77"/>
      <c r="E15" s="280"/>
      <c r="F15" s="281"/>
      <c r="G15" s="266" t="s">
        <v>64</v>
      </c>
      <c r="H15" s="94"/>
      <c r="I15" s="280"/>
      <c r="J15" s="281"/>
      <c r="K15" s="76"/>
    </row>
    <row r="16" spans="1:11" ht="22.5" customHeight="1" x14ac:dyDescent="0.35">
      <c r="A16" s="184"/>
      <c r="B16" s="50">
        <f t="shared" si="0"/>
        <v>0.60416666666666663</v>
      </c>
      <c r="C16" s="47">
        <f>B16+TIME(0,45,0)</f>
        <v>0.63541666666666663</v>
      </c>
      <c r="D16" s="95"/>
      <c r="E16" s="303"/>
      <c r="F16" s="304"/>
      <c r="G16" s="267"/>
      <c r="H16" s="230" t="s">
        <v>65</v>
      </c>
      <c r="I16" s="294"/>
      <c r="J16" s="295"/>
      <c r="K16" s="102"/>
    </row>
    <row r="17" spans="1:11" ht="6" customHeight="1" thickBot="1" x14ac:dyDescent="0.4">
      <c r="A17" s="184"/>
      <c r="B17" s="51"/>
      <c r="C17" s="51"/>
      <c r="D17" s="96"/>
      <c r="E17" s="296"/>
      <c r="F17" s="297"/>
      <c r="G17" s="267"/>
      <c r="H17" s="244"/>
      <c r="I17" s="296"/>
      <c r="J17" s="297"/>
      <c r="K17" s="56"/>
    </row>
    <row r="18" spans="1:11" ht="22.5" customHeight="1" x14ac:dyDescent="0.35">
      <c r="A18" s="184"/>
      <c r="B18" s="49">
        <f>C16+TIME(0,15,0)</f>
        <v>0.64583333333333326</v>
      </c>
      <c r="C18" s="48">
        <f>B18+TIME(0,45,0)</f>
        <v>0.67708333333333326</v>
      </c>
      <c r="D18" s="230" t="s">
        <v>74</v>
      </c>
      <c r="E18" s="286" t="s">
        <v>73</v>
      </c>
      <c r="F18" s="289" t="s">
        <v>69</v>
      </c>
      <c r="G18" s="268"/>
      <c r="H18" s="244"/>
      <c r="I18" s="298" t="s">
        <v>71</v>
      </c>
      <c r="J18" s="299"/>
      <c r="K18" s="93"/>
    </row>
    <row r="19" spans="1:11" ht="22.5" customHeight="1" x14ac:dyDescent="0.35">
      <c r="A19" s="184"/>
      <c r="B19" s="17">
        <f t="shared" ref="B19" si="1">B18+TIME(0,45,0)</f>
        <v>0.67708333333333326</v>
      </c>
      <c r="C19" s="32">
        <f>B19+TIME(0,45,0)</f>
        <v>0.70833333333333326</v>
      </c>
      <c r="D19" s="231"/>
      <c r="E19" s="287"/>
      <c r="F19" s="289"/>
      <c r="G19" s="263" t="s">
        <v>61</v>
      </c>
      <c r="H19" s="245"/>
      <c r="I19" s="300"/>
      <c r="J19" s="301"/>
      <c r="K19" s="76"/>
    </row>
    <row r="20" spans="1:11" ht="22.5" customHeight="1" thickBot="1" x14ac:dyDescent="0.4">
      <c r="A20" s="185"/>
      <c r="B20" s="21">
        <f>B19+TIME(0,45,0)</f>
        <v>0.70833333333333326</v>
      </c>
      <c r="C20" s="27">
        <f>B20+TIME(0,45,0)</f>
        <v>0.73958333333333326</v>
      </c>
      <c r="D20" s="257"/>
      <c r="E20" s="288"/>
      <c r="F20" s="289"/>
      <c r="G20" s="265"/>
      <c r="H20" s="262" t="s">
        <v>62</v>
      </c>
      <c r="I20" s="302"/>
      <c r="J20" s="302"/>
      <c r="K20" s="30"/>
    </row>
    <row r="21" spans="1:11" ht="6" customHeight="1" thickBot="1" x14ac:dyDescent="0.4">
      <c r="A21" s="34"/>
      <c r="B21" s="19"/>
      <c r="C21" s="19"/>
      <c r="D21" s="97"/>
      <c r="E21" s="127"/>
      <c r="F21" s="128"/>
      <c r="G21" s="111"/>
      <c r="H21" s="262"/>
      <c r="I21" s="234"/>
      <c r="J21" s="235"/>
      <c r="K21" s="72"/>
    </row>
    <row r="22" spans="1:11" ht="22.5" customHeight="1" x14ac:dyDescent="0.35">
      <c r="A22" s="183" t="s">
        <v>9</v>
      </c>
      <c r="B22" s="26">
        <f>C20+TIME(0,15,0)</f>
        <v>0.74999999999999989</v>
      </c>
      <c r="C22" s="16">
        <f>B22+TIME(0,45,0)</f>
        <v>0.78124999999999989</v>
      </c>
      <c r="D22" s="258" t="s">
        <v>59</v>
      </c>
      <c r="E22" s="290" t="s">
        <v>60</v>
      </c>
      <c r="F22" s="291"/>
      <c r="G22" s="269" t="s">
        <v>60</v>
      </c>
      <c r="H22" s="262"/>
      <c r="I22" s="243" t="s">
        <v>70</v>
      </c>
      <c r="J22" s="240" t="s">
        <v>66</v>
      </c>
      <c r="K22" s="28"/>
    </row>
    <row r="23" spans="1:11" ht="22.5" customHeight="1" thickBot="1" x14ac:dyDescent="0.4">
      <c r="A23" s="184"/>
      <c r="B23" s="17">
        <f t="shared" ref="B23" si="2">B22+TIME(0,45,0)</f>
        <v>0.78124999999999989</v>
      </c>
      <c r="C23" s="17">
        <f>B23+TIME(0,45,0)</f>
        <v>0.81249999999999989</v>
      </c>
      <c r="D23" s="259"/>
      <c r="E23" s="292"/>
      <c r="F23" s="293"/>
      <c r="G23" s="270"/>
      <c r="H23" s="263" t="s">
        <v>80</v>
      </c>
      <c r="I23" s="243"/>
      <c r="J23" s="241"/>
      <c r="K23" s="29"/>
    </row>
    <row r="24" spans="1:11" ht="22.5" customHeight="1" x14ac:dyDescent="0.35">
      <c r="A24" s="184"/>
      <c r="B24" s="18">
        <f>B23+TIME(0,45,0)</f>
        <v>0.81249999999999989</v>
      </c>
      <c r="C24" s="18">
        <f>B24+TIME(0,45,0)</f>
        <v>0.84374999999999989</v>
      </c>
      <c r="D24" s="260"/>
      <c r="E24" s="272" t="s">
        <v>61</v>
      </c>
      <c r="F24" s="273"/>
      <c r="G24" s="271"/>
      <c r="H24" s="264"/>
      <c r="I24" s="243"/>
      <c r="J24" s="242"/>
      <c r="K24" s="73"/>
    </row>
    <row r="25" spans="1:11" ht="6" customHeight="1" x14ac:dyDescent="0.35">
      <c r="A25" s="184"/>
      <c r="B25" s="19"/>
      <c r="C25" s="19"/>
      <c r="D25" s="260"/>
      <c r="E25" s="274"/>
      <c r="F25" s="260"/>
      <c r="G25" s="101"/>
      <c r="H25" s="264"/>
      <c r="I25" s="105"/>
      <c r="J25" s="106"/>
      <c r="K25" s="56"/>
    </row>
    <row r="26" spans="1:11" ht="22.5" customHeight="1" x14ac:dyDescent="0.35">
      <c r="A26" s="184"/>
      <c r="B26" s="20">
        <f>C24+TIME(0,15,0)</f>
        <v>0.85416666666666652</v>
      </c>
      <c r="C26" s="20">
        <f>B26+TIME(0,45,0)</f>
        <v>0.88541666666666652</v>
      </c>
      <c r="D26" s="260"/>
      <c r="E26" s="275"/>
      <c r="F26" s="261"/>
      <c r="G26" s="35"/>
      <c r="H26" s="265"/>
      <c r="I26" s="236" t="s">
        <v>63</v>
      </c>
      <c r="J26" s="237"/>
      <c r="K26" s="55"/>
    </row>
    <row r="27" spans="1:11" ht="22.5" customHeight="1" x14ac:dyDescent="0.35">
      <c r="A27" s="184"/>
      <c r="B27" s="17">
        <f t="shared" ref="B27" si="3">B26+TIME(0,45,0)</f>
        <v>0.88541666666666652</v>
      </c>
      <c r="C27" s="17">
        <f>B27+TIME(0,45,0)</f>
        <v>0.91666666666666652</v>
      </c>
      <c r="D27" s="261"/>
      <c r="E27" s="276"/>
      <c r="F27" s="277"/>
      <c r="G27" s="35"/>
      <c r="H27" s="98"/>
      <c r="I27" s="238"/>
      <c r="J27" s="239"/>
      <c r="K27" s="29"/>
    </row>
    <row r="28" spans="1:11" ht="22.5" customHeight="1" thickBot="1" x14ac:dyDescent="0.4">
      <c r="A28" s="256"/>
      <c r="B28" s="21">
        <f>B27+TIME(0,45,0)</f>
        <v>0.91666666666666652</v>
      </c>
      <c r="C28" s="27">
        <f>B28+TIME(0,45,0)</f>
        <v>0.94791666666666652</v>
      </c>
      <c r="D28" s="99"/>
      <c r="E28" s="278"/>
      <c r="F28" s="279"/>
      <c r="G28" s="35"/>
      <c r="H28" s="100"/>
      <c r="I28" s="103"/>
      <c r="J28" s="104"/>
      <c r="K28" s="30"/>
    </row>
    <row r="29" spans="1:11" ht="21" x14ac:dyDescent="0.35">
      <c r="A29" s="23"/>
      <c r="B29" s="22"/>
      <c r="C29" s="22"/>
    </row>
  </sheetData>
  <mergeCells count="53">
    <mergeCell ref="E18:E20"/>
    <mergeCell ref="F18:F20"/>
    <mergeCell ref="E22:F23"/>
    <mergeCell ref="K1:K3"/>
    <mergeCell ref="D2:J2"/>
    <mergeCell ref="D3:G3"/>
    <mergeCell ref="H3:J3"/>
    <mergeCell ref="I16:J16"/>
    <mergeCell ref="I17:J17"/>
    <mergeCell ref="I18:J20"/>
    <mergeCell ref="E15:F15"/>
    <mergeCell ref="E16:F16"/>
    <mergeCell ref="E17:F17"/>
    <mergeCell ref="I10:J10"/>
    <mergeCell ref="I11:J11"/>
    <mergeCell ref="I12:J12"/>
    <mergeCell ref="A6:A12"/>
    <mergeCell ref="E5:F5"/>
    <mergeCell ref="E6:F6"/>
    <mergeCell ref="E7:F7"/>
    <mergeCell ref="E8:F8"/>
    <mergeCell ref="E9:F9"/>
    <mergeCell ref="E10:F10"/>
    <mergeCell ref="E11:F11"/>
    <mergeCell ref="E12:F12"/>
    <mergeCell ref="A14:A20"/>
    <mergeCell ref="A22:A28"/>
    <mergeCell ref="A1:C3"/>
    <mergeCell ref="D1:J1"/>
    <mergeCell ref="D18:D20"/>
    <mergeCell ref="D22:D27"/>
    <mergeCell ref="H20:H22"/>
    <mergeCell ref="H23:H26"/>
    <mergeCell ref="G15:G18"/>
    <mergeCell ref="G19:G20"/>
    <mergeCell ref="G22:G24"/>
    <mergeCell ref="E24:F26"/>
    <mergeCell ref="E27:F28"/>
    <mergeCell ref="E13:F13"/>
    <mergeCell ref="E14:F14"/>
    <mergeCell ref="I15:J15"/>
    <mergeCell ref="I13:J13"/>
    <mergeCell ref="I14:J14"/>
    <mergeCell ref="I5:J5"/>
    <mergeCell ref="I6:J6"/>
    <mergeCell ref="I7:J7"/>
    <mergeCell ref="I8:J8"/>
    <mergeCell ref="I9:J9"/>
    <mergeCell ref="I21:J21"/>
    <mergeCell ref="I26:J27"/>
    <mergeCell ref="J22:J24"/>
    <mergeCell ref="I22:I24"/>
    <mergeCell ref="H16:H19"/>
  </mergeCells>
  <pageMargins left="0.23622047244094491" right="0.23622047244094491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1°A</vt:lpstr>
      <vt:lpstr>1°B</vt:lpstr>
      <vt:lpstr>2°</vt:lpstr>
      <vt:lpstr>3°</vt:lpstr>
      <vt:lpstr>4°</vt:lpstr>
      <vt:lpstr>5°</vt:lpstr>
    </vt:vector>
  </TitlesOfParts>
  <Company>UTN Facultad Regional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Beatriz Steinmann</dc:creator>
  <cp:lastModifiedBy>Ricardo Angel Veron</cp:lastModifiedBy>
  <cp:lastPrinted>2024-12-18T22:54:33Z</cp:lastPrinted>
  <dcterms:created xsi:type="dcterms:W3CDTF">2022-11-07T12:08:46Z</dcterms:created>
  <dcterms:modified xsi:type="dcterms:W3CDTF">2025-02-06T21:07:52Z</dcterms:modified>
</cp:coreProperties>
</file>